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267"/>
  </bookViews>
  <sheets>
    <sheet name="总表" sheetId="18" r:id="rId1"/>
  </sheets>
  <definedNames>
    <definedName name="_xlnm._FilterDatabase" localSheetId="0" hidden="1">总表!$A$21:$B$82</definedName>
    <definedName name="_xlnm.Print_Area" localSheetId="0">总表!$A$1:$AA$82</definedName>
    <definedName name="比赛场地" localSheetId="0">#REF!</definedName>
    <definedName name="大项" localSheetId="0">#REF!</definedName>
    <definedName name="结束日期" localSheetId="0">#REF!</definedName>
    <definedName name="金牌数" localSheetId="0">#REF!</definedName>
    <definedName name="开始日期" localSheetId="0">#REF!</definedName>
    <definedName name="赛期" localSheetId="0">#REF!</definedName>
    <definedName name="小项" localSheetId="0">#REF!</definedName>
  </definedNames>
  <calcPr calcId="144525"/>
</workbook>
</file>

<file path=xl/sharedStrings.xml><?xml version="1.0" encoding="utf-8"?>
<sst xmlns="http://schemas.openxmlformats.org/spreadsheetml/2006/main" count="220" uniqueCount="175">
  <si>
    <t>第十五届全国运动会竞技比赛总日程（2.0版 ）</t>
  </si>
  <si>
    <t>提前比赛</t>
  </si>
  <si>
    <t>大项</t>
  </si>
  <si>
    <t>分项/小项/组别</t>
  </si>
  <si>
    <t>比赛日期</t>
  </si>
  <si>
    <t>金牌数</t>
  </si>
  <si>
    <t>比赛场馆</t>
  </si>
  <si>
    <t>足球</t>
  </si>
  <si>
    <t>女子16岁以下组</t>
  </si>
  <si>
    <t>5月30日-6月10日</t>
  </si>
  <si>
    <t>广东省人民体育场、广州天河体育中心体育场、广州越秀山体育场、广州大学城体育中心体育场</t>
  </si>
  <si>
    <t>女子18岁以下组</t>
  </si>
  <si>
    <t>6月13日-24日</t>
  </si>
  <si>
    <t>肇庆新区体育中心、肇庆市体育中心体育场</t>
  </si>
  <si>
    <t>男子16岁以下组</t>
  </si>
  <si>
    <t>9月4日-15日</t>
  </si>
  <si>
    <t>梅州市五华县奥体中心惠堂体育场、梅州市五华县横陂足球特色小镇</t>
  </si>
  <si>
    <t>男子18岁以下组</t>
  </si>
  <si>
    <t>10月14日-25日</t>
  </si>
  <si>
    <t>深圳市宝安体育中心体育场、深圳市体育中心体育场、深圳市青少年足球训练基地、深圳大运中心体育场</t>
  </si>
  <si>
    <t>体操</t>
  </si>
  <si>
    <t>青年组</t>
  </si>
  <si>
    <t>9月5日-10日</t>
  </si>
  <si>
    <t>肇庆新区体育中心体育馆</t>
  </si>
  <si>
    <t>蹦床</t>
  </si>
  <si>
    <t>10月10日-12日</t>
  </si>
  <si>
    <t>广州体育馆</t>
  </si>
  <si>
    <t>手球</t>
  </si>
  <si>
    <t>女子</t>
  </si>
  <si>
    <t>9月10日-19日</t>
  </si>
  <si>
    <t>汕头体育中心体育馆</t>
  </si>
  <si>
    <t>现代五项</t>
  </si>
  <si>
    <t>9月20日-25日</t>
  </si>
  <si>
    <t>广东省黄村体育训练中心</t>
  </si>
  <si>
    <t>跆拳道</t>
  </si>
  <si>
    <t>9月26日-29日</t>
  </si>
  <si>
    <t>惠州体育馆</t>
  </si>
  <si>
    <t>游泳</t>
  </si>
  <si>
    <t>男子水球</t>
  </si>
  <si>
    <t>10月22日-27日</t>
  </si>
  <si>
    <t>广东省奥体中心游泳跳水馆</t>
  </si>
  <si>
    <t>马拉松游泳</t>
  </si>
  <si>
    <t>11月5日-6日</t>
  </si>
  <si>
    <t>深圳市大鹏新区桔钓沙公开海域</t>
  </si>
  <si>
    <t>射击</t>
  </si>
  <si>
    <t>步手枪</t>
  </si>
  <si>
    <t>10月12日-18日</t>
  </si>
  <si>
    <t>广东射击馆</t>
  </si>
  <si>
    <t>帆船</t>
  </si>
  <si>
    <t>10月20日-30日</t>
  </si>
  <si>
    <t>广东海上项目训练中心</t>
  </si>
  <si>
    <t>自行车</t>
  </si>
  <si>
    <t>自由式小轮车</t>
  </si>
  <si>
    <t>10月24日-25日</t>
  </si>
  <si>
    <t>深圳市光明区自由式小轮车场</t>
  </si>
  <si>
    <t>开闭幕式期间</t>
  </si>
  <si>
    <t>四</t>
  </si>
  <si>
    <t>五</t>
  </si>
  <si>
    <t>六</t>
  </si>
  <si>
    <t>日</t>
  </si>
  <si>
    <t>一</t>
  </si>
  <si>
    <t>二</t>
  </si>
  <si>
    <t>三</t>
  </si>
  <si>
    <t>开幕式</t>
  </si>
  <si>
    <t>广东省奥体中心</t>
  </si>
  <si>
    <t>深圳大运中心游泳馆</t>
  </si>
  <si>
    <t>花样游泳</t>
  </si>
  <si>
    <t>江门体育中心游泳馆</t>
  </si>
  <si>
    <t>跳水</t>
  </si>
  <si>
    <t>女子水球</t>
  </si>
  <si>
    <t>射箭</t>
  </si>
  <si>
    <t>深圳市体育中心体育场</t>
  </si>
  <si>
    <t>田径</t>
  </si>
  <si>
    <t>广东省奥体中心体育场</t>
  </si>
  <si>
    <t>竞走</t>
  </si>
  <si>
    <t>珠海市金湾区公路</t>
  </si>
  <si>
    <t>马拉松</t>
  </si>
  <si>
    <t>深圳-香港马拉松线路</t>
  </si>
  <si>
    <t>羽毛球</t>
  </si>
  <si>
    <t>深圳市体育中心体育馆</t>
  </si>
  <si>
    <t>篮球</t>
  </si>
  <si>
    <t>男子成年组</t>
  </si>
  <si>
    <t>东莞篮球中心、东莞市体育中心体育馆</t>
  </si>
  <si>
    <t>男子22岁以下组</t>
  </si>
  <si>
    <t>香港体育馆</t>
  </si>
  <si>
    <t>澳门新濠影汇综艺馆、澳门塔石体育馆</t>
  </si>
  <si>
    <t>女子成年组</t>
  </si>
  <si>
    <t>佛山市顺德体育中心体育馆、佛山市顺德德胜体育中心体育馆</t>
  </si>
  <si>
    <t>女子22岁以下组</t>
  </si>
  <si>
    <t>深圳大运中心体育馆、深圳湾体育中心体育馆</t>
  </si>
  <si>
    <t>中山体育馆、中山沙溪体育馆</t>
  </si>
  <si>
    <t>三人篮球</t>
  </si>
  <si>
    <t>澳门永利皇宫南门户外草坪</t>
  </si>
  <si>
    <t>拳击</t>
  </si>
  <si>
    <t>深圳市宝安体育中心体育馆</t>
  </si>
  <si>
    <t>皮划艇</t>
  </si>
  <si>
    <t>静水</t>
  </si>
  <si>
    <t>广东国际划船中心</t>
  </si>
  <si>
    <t>激流回旋</t>
  </si>
  <si>
    <t>广东激流回旋赛场</t>
  </si>
  <si>
    <t>场地自行车</t>
  </si>
  <si>
    <t>香港单车馆</t>
  </si>
  <si>
    <t>公路自行车</t>
  </si>
  <si>
    <t>珠海-香港-澳门公路自行车线路</t>
  </si>
  <si>
    <t>山地自行车</t>
  </si>
  <si>
    <t>江门恩平市泉林黄金小镇</t>
  </si>
  <si>
    <t>竞速小轮车</t>
  </si>
  <si>
    <t>深圳市光明区竞速式小轮车场</t>
  </si>
  <si>
    <t>马术</t>
  </si>
  <si>
    <t>盛装舞步、场地障碍、三项赛</t>
  </si>
  <si>
    <t>深圳市光明国际马术中心、深圳市光明区科学公园</t>
  </si>
  <si>
    <t>击剑</t>
  </si>
  <si>
    <t>香港启德体育园启德体艺馆</t>
  </si>
  <si>
    <t>男子20岁以下组</t>
  </si>
  <si>
    <t>佛山市顺德德胜体育中心体育场、佛山世纪莲体育中心体育场、佛山市南海体育中心体育场、佛山市高明体育中心体育场</t>
  </si>
  <si>
    <t>高尔夫球</t>
  </si>
  <si>
    <t>香港哥尔夫球会-粉岭球场</t>
  </si>
  <si>
    <t>成年组</t>
  </si>
  <si>
    <t>艺术体操</t>
  </si>
  <si>
    <t>深圳市坪山体育中心体育馆</t>
  </si>
  <si>
    <t>男子</t>
  </si>
  <si>
    <t>曲棍球</t>
  </si>
  <si>
    <t>云浮市中等专业学校</t>
  </si>
  <si>
    <t>柔道</t>
  </si>
  <si>
    <t>肇庆四会市体育中心体育馆</t>
  </si>
  <si>
    <t>赛艇</t>
  </si>
  <si>
    <t>海岸赛艇</t>
  </si>
  <si>
    <t>阳江市海陵岛大角湾</t>
  </si>
  <si>
    <t>橄榄球</t>
  </si>
  <si>
    <t>7人制橄榄球</t>
  </si>
  <si>
    <t>香港启德体育园启德主场馆</t>
  </si>
  <si>
    <t>飞碟</t>
  </si>
  <si>
    <t>广州飞碟训练中心</t>
  </si>
  <si>
    <t>乒乓球</t>
  </si>
  <si>
    <t>澳门银河综艺馆</t>
  </si>
  <si>
    <t>网球</t>
  </si>
  <si>
    <t>横琴国际网球中心</t>
  </si>
  <si>
    <t>铁人三项</t>
  </si>
  <si>
    <t>香港中环海滨-维多利亚港</t>
  </si>
  <si>
    <t>排球</t>
  </si>
  <si>
    <t>江门台山新宁体育馆、江门台山体育馆</t>
  </si>
  <si>
    <t>广州体育学院亚运篮球馆、华南农业大学体育馆</t>
  </si>
  <si>
    <t>广州体育馆、广州天河体育中心体育馆</t>
  </si>
  <si>
    <t>澳门威尼斯人综艺馆、澳门东亚运动会体育馆</t>
  </si>
  <si>
    <t>女子20岁以下组</t>
  </si>
  <si>
    <t>江门体育中心体育馆</t>
  </si>
  <si>
    <t>深圳南山文体中心、深圳龙华文体中心</t>
  </si>
  <si>
    <t>沙滩排球</t>
  </si>
  <si>
    <t>香港维多利亚公园</t>
  </si>
  <si>
    <t>举重</t>
  </si>
  <si>
    <t>东莞石龙中学体育馆</t>
  </si>
  <si>
    <t>摔跤</t>
  </si>
  <si>
    <t>自由式、古典式</t>
  </si>
  <si>
    <t>清远体育中心体育馆</t>
  </si>
  <si>
    <t>霹雳舞</t>
  </si>
  <si>
    <t>广州体育学院亚运篮球馆</t>
  </si>
  <si>
    <t>滑板</t>
  </si>
  <si>
    <t>惠州市体育运动学校</t>
  </si>
  <si>
    <t>攀岩</t>
  </si>
  <si>
    <t>广州大学城体育中心极限运动中心</t>
  </si>
  <si>
    <t>冲浪</t>
  </si>
  <si>
    <t>备</t>
  </si>
  <si>
    <t>汕头南澳县青澳湾</t>
  </si>
  <si>
    <t>棒垒球</t>
  </si>
  <si>
    <t>垒球</t>
  </si>
  <si>
    <t>中山国际棒垒球中心</t>
  </si>
  <si>
    <t>棒球</t>
  </si>
  <si>
    <t>武术</t>
  </si>
  <si>
    <t>套路</t>
  </si>
  <si>
    <t>广州南沙体育馆</t>
  </si>
  <si>
    <t>散打</t>
  </si>
  <si>
    <t>湛江奥体中心体育馆</t>
  </si>
  <si>
    <t>闭幕式</t>
  </si>
  <si>
    <t>深圳宝安区欢乐剧场</t>
  </si>
  <si>
    <t>注：将根据相关情况对总日程作动态调整。</t>
  </si>
</sst>
</file>

<file path=xl/styles.xml><?xml version="1.0" encoding="utf-8"?>
<styleSheet xmlns="http://schemas.openxmlformats.org/spreadsheetml/2006/main">
  <numFmts count="6">
    <numFmt numFmtId="176" formatCode="d"/>
    <numFmt numFmtId="177" formatCode="[=0]&quot;&quot;;General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25"/>
      <color theme="1"/>
      <name val="方正小标宋_GBK"/>
      <charset val="134"/>
    </font>
    <font>
      <b/>
      <sz val="16"/>
      <color theme="1"/>
      <name val="宋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黑体"/>
      <charset val="134"/>
    </font>
    <font>
      <sz val="12"/>
      <name val="仿宋"/>
      <charset val="134"/>
    </font>
    <font>
      <b/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theme="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name val="方正黑体_GBK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C3E6"/>
        <bgColor rgb="FF000000"/>
      </patternFill>
    </fill>
    <fill>
      <patternFill patternType="solid">
        <fgColor theme="4" tint="0.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/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22" fillId="18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32" fillId="23" borderId="17" applyNumberFormat="false" applyAlignment="false" applyProtection="false">
      <alignment vertical="center"/>
    </xf>
    <xf numFmtId="0" fontId="31" fillId="22" borderId="16" applyNumberFormat="false" applyAlignment="false" applyProtection="false">
      <alignment vertical="center"/>
    </xf>
    <xf numFmtId="0" fontId="34" fillId="25" borderId="0" applyNumberFormat="false" applyBorder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0" fillId="24" borderId="18" applyNumberFormat="false" applyFont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37" fillId="34" borderId="0" applyNumberFormat="false" applyBorder="false" applyAlignment="false" applyProtection="false">
      <alignment vertical="center"/>
    </xf>
    <xf numFmtId="0" fontId="38" fillId="23" borderId="19" applyNumberFormat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22" fillId="37" borderId="0" applyNumberFormat="false" applyBorder="false" applyAlignment="false" applyProtection="false">
      <alignment vertical="center"/>
    </xf>
    <xf numFmtId="0" fontId="22" fillId="38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35" fillId="26" borderId="19" applyNumberFormat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0" fillId="2" borderId="0" xfId="0" applyFill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5" fillId="2" borderId="2" xfId="1" applyFont="true" applyFill="true" applyBorder="true" applyAlignment="true">
      <alignment horizontal="center" vertical="center" wrapText="true"/>
    </xf>
    <xf numFmtId="0" fontId="5" fillId="0" borderId="2" xfId="1" applyFont="true" applyBorder="true" applyAlignment="true">
      <alignment horizontal="center" vertical="center" wrapText="true"/>
    </xf>
    <xf numFmtId="177" fontId="6" fillId="2" borderId="3" xfId="1" applyNumberFormat="true" applyFont="true" applyFill="true" applyBorder="true" applyAlignment="true">
      <alignment horizontal="center" vertical="center"/>
    </xf>
    <xf numFmtId="177" fontId="6" fillId="2" borderId="2" xfId="1" applyNumberFormat="true" applyFont="true" applyFill="true" applyBorder="true" applyAlignment="true">
      <alignment horizontal="center" vertical="center"/>
    </xf>
    <xf numFmtId="0" fontId="7" fillId="0" borderId="2" xfId="1" applyFont="true" applyBorder="true" applyAlignment="true">
      <alignment horizontal="center" vertical="center" wrapText="true"/>
    </xf>
    <xf numFmtId="177" fontId="6" fillId="2" borderId="4" xfId="1" applyNumberFormat="true" applyFont="true" applyFill="true" applyBorder="true" applyAlignment="true">
      <alignment horizontal="center" vertical="center"/>
    </xf>
    <xf numFmtId="177" fontId="6" fillId="2" borderId="5" xfId="1" applyNumberFormat="true" applyFont="true" applyFill="true" applyBorder="true" applyAlignment="true">
      <alignment horizontal="center" vertical="center"/>
    </xf>
    <xf numFmtId="0" fontId="8" fillId="2" borderId="2" xfId="1" applyFont="true" applyFill="true" applyBorder="true" applyAlignment="true">
      <alignment horizontal="center" vertical="center"/>
    </xf>
    <xf numFmtId="0" fontId="9" fillId="0" borderId="2" xfId="1" applyFont="true" applyBorder="true" applyAlignment="true">
      <alignment horizontal="center" vertical="center" wrapText="true"/>
    </xf>
    <xf numFmtId="0" fontId="4" fillId="0" borderId="2" xfId="1" applyFont="true" applyBorder="true" applyAlignment="true">
      <alignment horizontal="center" vertical="center" wrapText="true"/>
    </xf>
    <xf numFmtId="0" fontId="5" fillId="2" borderId="3" xfId="1" applyFont="true" applyFill="true" applyBorder="true" applyAlignment="true">
      <alignment horizontal="center" vertical="center" wrapText="true"/>
    </xf>
    <xf numFmtId="0" fontId="5" fillId="0" borderId="2" xfId="1" applyFont="true" applyBorder="true" applyAlignment="true">
      <alignment horizontal="center" vertical="center"/>
    </xf>
    <xf numFmtId="0" fontId="5" fillId="2" borderId="5" xfId="1" applyFont="true" applyFill="true" applyBorder="true" applyAlignment="true">
      <alignment horizontal="center" vertical="center" wrapText="true"/>
    </xf>
    <xf numFmtId="176" fontId="5" fillId="0" borderId="2" xfId="1" applyNumberFormat="true" applyFont="true" applyBorder="true" applyAlignment="true">
      <alignment horizontal="center" vertical="center" wrapText="true"/>
    </xf>
    <xf numFmtId="176" fontId="5" fillId="0" borderId="6" xfId="1" applyNumberFormat="true" applyFont="true" applyBorder="true" applyAlignment="true">
      <alignment horizontal="center" vertical="center" wrapText="true"/>
    </xf>
    <xf numFmtId="0" fontId="10" fillId="0" borderId="6" xfId="0" applyFont="true" applyBorder="true" applyAlignment="true">
      <alignment horizontal="center" vertical="center"/>
    </xf>
    <xf numFmtId="0" fontId="10" fillId="0" borderId="7" xfId="0" applyFont="true" applyBorder="true" applyAlignment="true">
      <alignment horizontal="center" vertical="center"/>
    </xf>
    <xf numFmtId="0" fontId="6" fillId="2" borderId="2" xfId="1" applyFont="true" applyFill="true" applyBorder="true" applyAlignment="true">
      <alignment horizontal="center" vertical="center"/>
    </xf>
    <xf numFmtId="0" fontId="6" fillId="2" borderId="3" xfId="1" applyFont="true" applyFill="true" applyBorder="true" applyAlignment="true">
      <alignment horizontal="center" vertical="center"/>
    </xf>
    <xf numFmtId="0" fontId="6" fillId="2" borderId="2" xfId="1" applyFont="true" applyFill="true" applyBorder="true" applyAlignment="true">
      <alignment horizontal="center" vertical="center" wrapText="true"/>
    </xf>
    <xf numFmtId="0" fontId="6" fillId="2" borderId="4" xfId="1" applyFont="true" applyFill="true" applyBorder="true" applyAlignment="true">
      <alignment horizontal="center" vertical="center"/>
    </xf>
    <xf numFmtId="0" fontId="6" fillId="2" borderId="5" xfId="1" applyFont="true" applyFill="true" applyBorder="true" applyAlignment="true">
      <alignment horizontal="center" vertical="center"/>
    </xf>
    <xf numFmtId="0" fontId="0" fillId="0" borderId="2" xfId="0" applyBorder="true">
      <alignment vertical="center"/>
    </xf>
    <xf numFmtId="0" fontId="11" fillId="2" borderId="3" xfId="1" applyFont="true" applyFill="true" applyBorder="true" applyAlignment="true">
      <alignment horizontal="center" vertical="center"/>
    </xf>
    <xf numFmtId="0" fontId="10" fillId="3" borderId="2" xfId="0" applyFont="true" applyFill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/>
    </xf>
    <xf numFmtId="177" fontId="12" fillId="2" borderId="2" xfId="1" applyNumberFormat="true" applyFont="true" applyFill="true" applyBorder="true" applyAlignment="true">
      <alignment horizontal="center" vertical="center"/>
    </xf>
    <xf numFmtId="0" fontId="10" fillId="0" borderId="8" xfId="0" applyFont="true" applyBorder="true" applyAlignment="true">
      <alignment horizontal="center" vertical="center"/>
    </xf>
    <xf numFmtId="0" fontId="10" fillId="3" borderId="5" xfId="0" applyFont="true" applyFill="true" applyBorder="true" applyAlignment="true">
      <alignment horizontal="center" vertical="center"/>
    </xf>
    <xf numFmtId="0" fontId="5" fillId="0" borderId="2" xfId="1" applyFont="true" applyFill="true" applyBorder="true" applyAlignment="true">
      <alignment horizontal="center" vertical="center"/>
    </xf>
    <xf numFmtId="176" fontId="5" fillId="0" borderId="2" xfId="1" applyNumberFormat="true" applyFont="true" applyFill="true" applyBorder="true" applyAlignment="true">
      <alignment horizontal="center" vertical="center" wrapText="true"/>
    </xf>
    <xf numFmtId="176" fontId="5" fillId="4" borderId="6" xfId="1" applyNumberFormat="true" applyFont="true" applyFill="true" applyBorder="true" applyAlignment="true">
      <alignment horizontal="center" vertical="center" wrapText="true"/>
    </xf>
    <xf numFmtId="0" fontId="10" fillId="0" borderId="6" xfId="0" applyFont="true" applyFill="true" applyBorder="true" applyAlignment="true">
      <alignment horizontal="center" vertical="center"/>
    </xf>
    <xf numFmtId="0" fontId="13" fillId="3" borderId="2" xfId="0" applyFont="true" applyFill="true" applyBorder="true" applyAlignment="true">
      <alignment horizontal="center" vertical="center"/>
    </xf>
    <xf numFmtId="0" fontId="10" fillId="0" borderId="7" xfId="0" applyFont="true" applyFill="true" applyBorder="true" applyAlignment="true">
      <alignment horizontal="center" vertical="center"/>
    </xf>
    <xf numFmtId="0" fontId="10" fillId="0" borderId="9" xfId="0" applyFont="true" applyBorder="true" applyAlignment="true">
      <alignment horizontal="center" vertical="center"/>
    </xf>
    <xf numFmtId="0" fontId="0" fillId="0" borderId="2" xfId="0" applyFill="true" applyBorder="true">
      <alignment vertical="center"/>
    </xf>
    <xf numFmtId="0" fontId="14" fillId="0" borderId="0" xfId="0" applyFont="true">
      <alignment vertical="center"/>
    </xf>
    <xf numFmtId="0" fontId="0" fillId="0" borderId="5" xfId="0" applyBorder="true">
      <alignment vertical="center"/>
    </xf>
    <xf numFmtId="0" fontId="10" fillId="0" borderId="2" xfId="0" applyFont="true" applyFill="true" applyBorder="true" applyAlignment="true">
      <alignment horizontal="center" vertical="center"/>
    </xf>
    <xf numFmtId="0" fontId="13" fillId="0" borderId="7" xfId="0" applyFont="true" applyBorder="true" applyAlignment="true">
      <alignment horizontal="center" vertical="center"/>
    </xf>
    <xf numFmtId="0" fontId="13" fillId="3" borderId="7" xfId="0" applyFont="true" applyFill="true" applyBorder="true" applyAlignment="true">
      <alignment horizontal="center" vertical="center"/>
    </xf>
    <xf numFmtId="0" fontId="15" fillId="0" borderId="2" xfId="0" applyFont="true" applyFill="true" applyBorder="true" applyAlignment="true">
      <alignment horizontal="center" vertical="center"/>
    </xf>
    <xf numFmtId="0" fontId="16" fillId="0" borderId="7" xfId="0" applyFont="true" applyBorder="true" applyAlignment="true">
      <alignment horizontal="center" vertical="center"/>
    </xf>
    <xf numFmtId="0" fontId="5" fillId="0" borderId="10" xfId="1" applyFont="true" applyBorder="true" applyAlignment="true">
      <alignment horizontal="center" vertical="center" wrapText="true"/>
    </xf>
    <xf numFmtId="0" fontId="8" fillId="0" borderId="2" xfId="1" applyFont="true" applyBorder="true" applyAlignment="true">
      <alignment horizontal="center" vertical="center" wrapText="true"/>
    </xf>
    <xf numFmtId="0" fontId="13" fillId="5" borderId="10" xfId="0" applyFont="true" applyFill="true" applyBorder="true" applyAlignment="true">
      <alignment horizontal="center" vertical="center" wrapText="true"/>
    </xf>
    <xf numFmtId="0" fontId="6" fillId="2" borderId="2" xfId="1" applyFont="true" applyFill="true" applyBorder="true" applyAlignment="true">
      <alignment horizontal="left" vertical="center" wrapText="true"/>
    </xf>
    <xf numFmtId="0" fontId="17" fillId="0" borderId="2" xfId="1" applyFont="true" applyBorder="true" applyAlignment="true">
      <alignment horizontal="center" vertical="center" wrapText="true"/>
    </xf>
    <xf numFmtId="0" fontId="5" fillId="2" borderId="5" xfId="1" applyFont="true" applyFill="true" applyBorder="true" applyAlignment="true">
      <alignment horizontal="left" vertical="center" wrapText="true"/>
    </xf>
    <xf numFmtId="0" fontId="17" fillId="0" borderId="2" xfId="1" applyFont="true" applyFill="true" applyBorder="true" applyAlignment="true">
      <alignment horizontal="center" vertical="center"/>
    </xf>
    <xf numFmtId="0" fontId="18" fillId="2" borderId="2" xfId="1" applyFont="true" applyFill="true" applyBorder="true" applyAlignment="true">
      <alignment horizontal="center" vertical="center" wrapText="true"/>
    </xf>
    <xf numFmtId="0" fontId="17" fillId="2" borderId="2" xfId="1" applyFont="true" applyFill="true" applyBorder="true" applyAlignment="true">
      <alignment horizontal="center" vertical="center" wrapText="true"/>
    </xf>
    <xf numFmtId="0" fontId="6" fillId="2" borderId="3" xfId="1" applyFont="true" applyFill="true" applyBorder="true" applyAlignment="true">
      <alignment horizontal="left" vertical="center" wrapText="true"/>
    </xf>
    <xf numFmtId="0" fontId="6" fillId="2" borderId="5" xfId="1" applyFont="true" applyFill="true" applyBorder="true" applyAlignment="true">
      <alignment horizontal="left" vertical="center" wrapText="true"/>
    </xf>
    <xf numFmtId="0" fontId="6" fillId="6" borderId="2" xfId="1" applyFont="true" applyFill="true" applyBorder="true" applyAlignment="true">
      <alignment horizontal="left" vertical="center" wrapText="true"/>
    </xf>
    <xf numFmtId="0" fontId="11" fillId="2" borderId="2" xfId="1" applyFont="true" applyFill="true" applyBorder="true" applyAlignment="true">
      <alignment horizontal="left" vertical="center" wrapText="true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center" vertical="center"/>
    </xf>
    <xf numFmtId="177" fontId="19" fillId="2" borderId="11" xfId="1" applyNumberFormat="true" applyFont="true" applyFill="true" applyBorder="true" applyAlignment="true">
      <alignment horizontal="center" vertical="center"/>
    </xf>
    <xf numFmtId="177" fontId="19" fillId="2" borderId="6" xfId="1" applyNumberFormat="true" applyFont="true" applyFill="true" applyBorder="true" applyAlignment="true">
      <alignment horizontal="center" vertical="center"/>
    </xf>
    <xf numFmtId="0" fontId="2" fillId="0" borderId="9" xfId="0" applyFont="true" applyBorder="true" applyAlignment="true">
      <alignment horizontal="left" vertical="center"/>
    </xf>
    <xf numFmtId="0" fontId="14" fillId="0" borderId="7" xfId="0" applyFont="true" applyBorder="true">
      <alignment vertical="center"/>
    </xf>
    <xf numFmtId="0" fontId="10" fillId="7" borderId="7" xfId="0" applyFont="true" applyFill="true" applyBorder="true" applyAlignment="true">
      <alignment horizontal="center" vertical="center"/>
    </xf>
    <xf numFmtId="0" fontId="17" fillId="2" borderId="11" xfId="1" applyFont="true" applyFill="true" applyBorder="true" applyAlignment="true">
      <alignment horizontal="center" vertical="center" wrapText="true"/>
    </xf>
    <xf numFmtId="0" fontId="10" fillId="4" borderId="2" xfId="0" applyFont="true" applyFill="true" applyBorder="true" applyAlignment="true">
      <alignment horizontal="center" vertical="center"/>
    </xf>
    <xf numFmtId="177" fontId="19" fillId="2" borderId="2" xfId="1" applyNumberFormat="true" applyFont="true" applyFill="true" applyBorder="true" applyAlignment="true">
      <alignment horizontal="left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theme="4" tint="0.399945066682943"/>
        </patternFill>
      </fill>
    </dxf>
  </dxfs>
  <tableStyles count="0" defaultTableStyle="TableStyleMedium2" defaultPivotStyle="PivotStyleLight16"/>
  <colors>
    <mruColors>
      <color rgb="00F9680D"/>
      <color rgb="00F1709D"/>
      <color rgb="00AE47FC"/>
      <color rgb="00FA91EF"/>
      <color rgb="00FC95D9"/>
      <color rgb="00F80E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F82"/>
  <sheetViews>
    <sheetView tabSelected="1" workbookViewId="0">
      <selection activeCell="A82" sqref="A82:AA82"/>
    </sheetView>
  </sheetViews>
  <sheetFormatPr defaultColWidth="9" defaultRowHeight="13.5"/>
  <cols>
    <col min="1" max="1" width="10.5" style="3" customWidth="true"/>
    <col min="2" max="2" width="18.5" style="3" customWidth="true"/>
    <col min="3" max="25" width="4" customWidth="true"/>
    <col min="26" max="26" width="8.66666666666667" style="4" customWidth="true"/>
    <col min="27" max="27" width="86.5" customWidth="true"/>
  </cols>
  <sheetData>
    <row r="1" ht="34" customHeight="true" spans="1:2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25" customHeight="true" spans="1:2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="1" customFormat="true" ht="25" customHeight="true" spans="1:27">
      <c r="A3" s="7" t="s">
        <v>2</v>
      </c>
      <c r="B3" s="7" t="s">
        <v>3</v>
      </c>
      <c r="C3" s="8" t="s">
        <v>4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51" t="s">
        <v>5</v>
      </c>
      <c r="AA3" s="52" t="s">
        <v>6</v>
      </c>
    </row>
    <row r="4" s="1" customFormat="true" ht="37" customHeight="true" spans="1:27">
      <c r="A4" s="9" t="s">
        <v>7</v>
      </c>
      <c r="B4" s="10" t="s">
        <v>8</v>
      </c>
      <c r="C4" s="11" t="s">
        <v>9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53">
        <v>1</v>
      </c>
      <c r="AA4" s="54" t="s">
        <v>10</v>
      </c>
    </row>
    <row r="5" ht="25" customHeight="true" spans="1:27">
      <c r="A5" s="12"/>
      <c r="B5" s="10" t="s">
        <v>11</v>
      </c>
      <c r="C5" s="11" t="s">
        <v>12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53">
        <v>1</v>
      </c>
      <c r="AA5" s="54" t="s">
        <v>13</v>
      </c>
    </row>
    <row r="6" ht="25" customHeight="true" spans="1:27">
      <c r="A6" s="12"/>
      <c r="B6" s="10" t="s">
        <v>14</v>
      </c>
      <c r="C6" s="11" t="s">
        <v>15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53">
        <v>1</v>
      </c>
      <c r="AA6" s="54" t="s">
        <v>16</v>
      </c>
    </row>
    <row r="7" ht="42" customHeight="true" spans="1:27">
      <c r="A7" s="12"/>
      <c r="B7" s="10" t="s">
        <v>17</v>
      </c>
      <c r="C7" s="11" t="s">
        <v>18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53">
        <v>1</v>
      </c>
      <c r="AA7" s="54" t="s">
        <v>19</v>
      </c>
    </row>
    <row r="8" ht="25" customHeight="true" spans="1:27">
      <c r="A8" s="9" t="s">
        <v>20</v>
      </c>
      <c r="B8" s="10" t="s">
        <v>21</v>
      </c>
      <c r="C8" s="11" t="s">
        <v>22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53">
        <v>5</v>
      </c>
      <c r="AA8" s="54" t="s">
        <v>23</v>
      </c>
    </row>
    <row r="9" ht="25" customHeight="true" spans="1:27">
      <c r="A9" s="13"/>
      <c r="B9" s="10" t="s">
        <v>24</v>
      </c>
      <c r="C9" s="11" t="s">
        <v>25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53">
        <v>4</v>
      </c>
      <c r="AA9" s="54" t="s">
        <v>26</v>
      </c>
    </row>
    <row r="10" ht="25" customHeight="true" spans="1:27">
      <c r="A10" s="10" t="s">
        <v>27</v>
      </c>
      <c r="B10" s="10" t="s">
        <v>28</v>
      </c>
      <c r="C10" s="11" t="s">
        <v>29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53">
        <v>1</v>
      </c>
      <c r="AA10" s="54" t="s">
        <v>30</v>
      </c>
    </row>
    <row r="11" ht="25" customHeight="true" spans="1:27">
      <c r="A11" s="10" t="s">
        <v>31</v>
      </c>
      <c r="B11" s="10"/>
      <c r="C11" s="11" t="s">
        <v>32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53">
        <v>4</v>
      </c>
      <c r="AA11" s="54" t="s">
        <v>33</v>
      </c>
    </row>
    <row r="12" ht="25" customHeight="true" spans="1:32">
      <c r="A12" s="10" t="s">
        <v>34</v>
      </c>
      <c r="B12" s="10"/>
      <c r="C12" s="11" t="s">
        <v>35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53">
        <v>8</v>
      </c>
      <c r="AA12" s="54" t="s">
        <v>36</v>
      </c>
      <c r="AF12" s="64"/>
    </row>
    <row r="13" ht="25" customHeight="true" spans="1:27">
      <c r="A13" s="9" t="s">
        <v>37</v>
      </c>
      <c r="B13" s="10" t="s">
        <v>38</v>
      </c>
      <c r="C13" s="11" t="s">
        <v>39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53">
        <v>1</v>
      </c>
      <c r="AA13" s="54" t="s">
        <v>40</v>
      </c>
    </row>
    <row r="14" ht="25" customHeight="true" spans="1:27">
      <c r="A14" s="13"/>
      <c r="B14" s="10" t="s">
        <v>41</v>
      </c>
      <c r="C14" s="11" t="s">
        <v>42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53">
        <v>2</v>
      </c>
      <c r="AA14" s="54" t="s">
        <v>43</v>
      </c>
    </row>
    <row r="15" ht="25" customHeight="true" spans="1:27">
      <c r="A15" s="10" t="s">
        <v>44</v>
      </c>
      <c r="B15" s="10" t="s">
        <v>45</v>
      </c>
      <c r="C15" s="11" t="s">
        <v>46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53">
        <v>16</v>
      </c>
      <c r="AA15" s="54" t="s">
        <v>47</v>
      </c>
    </row>
    <row r="16" ht="25" customHeight="true" spans="1:27">
      <c r="A16" s="10" t="s">
        <v>48</v>
      </c>
      <c r="B16" s="10"/>
      <c r="C16" s="11" t="s">
        <v>49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53">
        <v>10</v>
      </c>
      <c r="AA16" s="54" t="s">
        <v>50</v>
      </c>
    </row>
    <row r="17" ht="25" customHeight="true" spans="1:27">
      <c r="A17" s="10" t="s">
        <v>51</v>
      </c>
      <c r="B17" s="10" t="s">
        <v>52</v>
      </c>
      <c r="C17" s="11" t="s">
        <v>53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53">
        <v>2</v>
      </c>
      <c r="AA17" s="54" t="s">
        <v>54</v>
      </c>
    </row>
    <row r="18" ht="25" customHeight="true" spans="1:27">
      <c r="A18" s="14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55">
        <f>SUM(Z4:Z17)</f>
        <v>57</v>
      </c>
      <c r="AA18" s="7"/>
    </row>
    <row r="19" ht="22.25" customHeight="true" spans="1:27">
      <c r="A19" s="16" t="s">
        <v>55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ht="22.25" customHeight="true" spans="1:31">
      <c r="A20" s="17" t="s">
        <v>2</v>
      </c>
      <c r="B20" s="17" t="s">
        <v>3</v>
      </c>
      <c r="C20" s="18" t="s">
        <v>56</v>
      </c>
      <c r="D20" s="18" t="s">
        <v>57</v>
      </c>
      <c r="E20" s="18" t="s">
        <v>58</v>
      </c>
      <c r="F20" s="18" t="s">
        <v>59</v>
      </c>
      <c r="G20" s="18" t="s">
        <v>60</v>
      </c>
      <c r="H20" s="18" t="s">
        <v>61</v>
      </c>
      <c r="I20" s="18" t="s">
        <v>62</v>
      </c>
      <c r="J20" s="18" t="s">
        <v>56</v>
      </c>
      <c r="K20" s="18" t="s">
        <v>57</v>
      </c>
      <c r="L20" s="18" t="s">
        <v>58</v>
      </c>
      <c r="M20" s="36" t="s">
        <v>59</v>
      </c>
      <c r="N20" s="18" t="s">
        <v>60</v>
      </c>
      <c r="O20" s="18" t="s">
        <v>61</v>
      </c>
      <c r="P20" s="18" t="s">
        <v>62</v>
      </c>
      <c r="Q20" s="18" t="s">
        <v>56</v>
      </c>
      <c r="R20" s="18" t="s">
        <v>57</v>
      </c>
      <c r="S20" s="18" t="s">
        <v>58</v>
      </c>
      <c r="T20" s="18" t="s">
        <v>59</v>
      </c>
      <c r="U20" s="18" t="s">
        <v>60</v>
      </c>
      <c r="V20" s="18" t="s">
        <v>61</v>
      </c>
      <c r="W20" s="18" t="s">
        <v>62</v>
      </c>
      <c r="X20" s="18" t="s">
        <v>56</v>
      </c>
      <c r="Y20" s="36" t="s">
        <v>57</v>
      </c>
      <c r="Z20" s="17" t="s">
        <v>5</v>
      </c>
      <c r="AA20" s="17" t="s">
        <v>6</v>
      </c>
      <c r="AB20" s="1"/>
      <c r="AC20" s="1"/>
      <c r="AD20" s="1"/>
      <c r="AE20" s="1"/>
    </row>
    <row r="21" ht="22.25" customHeight="true" spans="1:31">
      <c r="A21" s="19"/>
      <c r="B21" s="19"/>
      <c r="C21" s="20">
        <v>45960</v>
      </c>
      <c r="D21" s="20">
        <v>45961</v>
      </c>
      <c r="E21" s="20">
        <v>45962</v>
      </c>
      <c r="F21" s="20">
        <v>45963</v>
      </c>
      <c r="G21" s="20">
        <v>45964</v>
      </c>
      <c r="H21" s="20">
        <v>45965</v>
      </c>
      <c r="I21" s="20">
        <v>45966</v>
      </c>
      <c r="J21" s="20">
        <v>45967</v>
      </c>
      <c r="K21" s="20">
        <v>45968</v>
      </c>
      <c r="L21" s="20">
        <v>45969</v>
      </c>
      <c r="M21" s="37">
        <v>45970</v>
      </c>
      <c r="N21" s="20">
        <v>45971</v>
      </c>
      <c r="O21" s="20">
        <v>45972</v>
      </c>
      <c r="P21" s="20">
        <v>45973</v>
      </c>
      <c r="Q21" s="20">
        <v>45974</v>
      </c>
      <c r="R21" s="20">
        <v>45975</v>
      </c>
      <c r="S21" s="20">
        <v>45976</v>
      </c>
      <c r="T21" s="20">
        <v>45977</v>
      </c>
      <c r="U21" s="20">
        <v>45978</v>
      </c>
      <c r="V21" s="20">
        <v>45979</v>
      </c>
      <c r="W21" s="20">
        <v>45980</v>
      </c>
      <c r="X21" s="20">
        <v>45981</v>
      </c>
      <c r="Y21" s="37">
        <v>45982</v>
      </c>
      <c r="Z21" s="19"/>
      <c r="AA21" s="19"/>
      <c r="AB21" s="1"/>
      <c r="AC21" s="1"/>
      <c r="AD21" s="1"/>
      <c r="AE21" s="1"/>
    </row>
    <row r="22" ht="22.25" customHeight="true" spans="1:31">
      <c r="A22" s="7" t="s">
        <v>63</v>
      </c>
      <c r="B22" s="7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8"/>
      <c r="N22" s="20"/>
      <c r="O22" s="20"/>
      <c r="P22" s="20"/>
      <c r="Q22" s="20"/>
      <c r="R22" s="20"/>
      <c r="S22" s="20"/>
      <c r="T22" s="20"/>
      <c r="U22" s="20"/>
      <c r="V22" s="20"/>
      <c r="W22" s="21"/>
      <c r="X22" s="21"/>
      <c r="Y22" s="37"/>
      <c r="Z22" s="19"/>
      <c r="AA22" s="56" t="s">
        <v>64</v>
      </c>
      <c r="AB22" s="1"/>
      <c r="AC22" s="1"/>
      <c r="AD22" s="1"/>
      <c r="AE22" s="1"/>
    </row>
    <row r="23" ht="23" customHeight="true" spans="1:27">
      <c r="A23" s="10" t="s">
        <v>37</v>
      </c>
      <c r="B23" s="10" t="s">
        <v>37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39"/>
      <c r="N23" s="40">
        <v>4</v>
      </c>
      <c r="O23" s="40">
        <v>4</v>
      </c>
      <c r="P23" s="40">
        <v>5</v>
      </c>
      <c r="Q23" s="40">
        <v>5</v>
      </c>
      <c r="R23" s="40">
        <v>5</v>
      </c>
      <c r="S23" s="40">
        <v>5</v>
      </c>
      <c r="T23" s="40">
        <v>5</v>
      </c>
      <c r="U23" s="40">
        <v>8</v>
      </c>
      <c r="V23" s="49"/>
      <c r="W23" s="22"/>
      <c r="X23" s="22"/>
      <c r="Y23" s="57"/>
      <c r="Z23" s="58">
        <f>SUM(C23:Y23)</f>
        <v>41</v>
      </c>
      <c r="AA23" s="54" t="s">
        <v>65</v>
      </c>
    </row>
    <row r="24" ht="23" customHeight="true" spans="1:27">
      <c r="A24" s="10"/>
      <c r="B24" s="10" t="s">
        <v>66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41"/>
      <c r="N24" s="23"/>
      <c r="O24" s="23"/>
      <c r="P24" s="23"/>
      <c r="Q24" s="31"/>
      <c r="R24" s="31">
        <v>1</v>
      </c>
      <c r="S24" s="31">
        <v>1</v>
      </c>
      <c r="T24" s="32"/>
      <c r="U24" s="32"/>
      <c r="V24" s="29"/>
      <c r="W24" s="29"/>
      <c r="X24" s="29"/>
      <c r="Y24" s="57"/>
      <c r="Z24" s="59">
        <f t="shared" ref="Z24:Z55" si="0">SUM(C24:Y24)</f>
        <v>2</v>
      </c>
      <c r="AA24" s="54" t="s">
        <v>67</v>
      </c>
    </row>
    <row r="25" ht="23" customHeight="true" spans="1:27">
      <c r="A25" s="10"/>
      <c r="B25" s="10" t="s">
        <v>68</v>
      </c>
      <c r="C25" s="23"/>
      <c r="D25" s="23"/>
      <c r="E25" s="23"/>
      <c r="F25" s="31">
        <v>1</v>
      </c>
      <c r="G25" s="31">
        <v>1</v>
      </c>
      <c r="H25" s="31">
        <v>2</v>
      </c>
      <c r="I25" s="31">
        <v>2</v>
      </c>
      <c r="J25" s="31">
        <v>2</v>
      </c>
      <c r="K25" s="31">
        <v>2</v>
      </c>
      <c r="L25" s="31"/>
      <c r="M25" s="41"/>
      <c r="N25" s="31">
        <v>2</v>
      </c>
      <c r="O25" s="31">
        <v>2</v>
      </c>
      <c r="P25" s="23"/>
      <c r="Q25" s="23"/>
      <c r="R25" s="23"/>
      <c r="S25" s="23"/>
      <c r="T25" s="23"/>
      <c r="U25" s="50"/>
      <c r="V25" s="23"/>
      <c r="W25" s="50"/>
      <c r="X25" s="23"/>
      <c r="Y25" s="57"/>
      <c r="Z25" s="59">
        <f t="shared" si="0"/>
        <v>14</v>
      </c>
      <c r="AA25" s="60" t="s">
        <v>40</v>
      </c>
    </row>
    <row r="26" ht="23" customHeight="true" spans="1:27">
      <c r="A26" s="10"/>
      <c r="B26" s="10" t="s">
        <v>69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39"/>
      <c r="N26" s="42"/>
      <c r="O26" s="32"/>
      <c r="P26" s="22"/>
      <c r="Q26" s="22"/>
      <c r="R26" s="22"/>
      <c r="S26" s="23"/>
      <c r="T26" s="31"/>
      <c r="U26" s="31"/>
      <c r="V26" s="31"/>
      <c r="W26" s="31"/>
      <c r="X26" s="31"/>
      <c r="Y26" s="31">
        <v>1</v>
      </c>
      <c r="Z26" s="59">
        <f t="shared" si="0"/>
        <v>1</v>
      </c>
      <c r="AA26" s="61"/>
    </row>
    <row r="27" ht="23" customHeight="true" spans="1:27">
      <c r="A27" s="24" t="s">
        <v>70</v>
      </c>
      <c r="B27" s="10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41"/>
      <c r="N27" s="22"/>
      <c r="O27" s="23"/>
      <c r="P27" s="23"/>
      <c r="Q27" s="23"/>
      <c r="R27" s="31"/>
      <c r="S27" s="31"/>
      <c r="T27" s="31">
        <v>1</v>
      </c>
      <c r="U27" s="31">
        <v>1</v>
      </c>
      <c r="V27" s="31">
        <v>1</v>
      </c>
      <c r="W27" s="31">
        <v>2</v>
      </c>
      <c r="X27" s="31">
        <v>1</v>
      </c>
      <c r="Y27" s="41"/>
      <c r="Z27" s="59">
        <f t="shared" si="0"/>
        <v>6</v>
      </c>
      <c r="AA27" s="54" t="s">
        <v>71</v>
      </c>
    </row>
    <row r="28" ht="23" customHeight="true" spans="1:29">
      <c r="A28" s="10" t="s">
        <v>72</v>
      </c>
      <c r="B28" s="10" t="s">
        <v>72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41"/>
      <c r="N28" s="23"/>
      <c r="O28" s="23"/>
      <c r="P28" s="23"/>
      <c r="Q28" s="23"/>
      <c r="R28" s="44"/>
      <c r="S28" s="31">
        <v>2</v>
      </c>
      <c r="T28" s="31">
        <v>8</v>
      </c>
      <c r="U28" s="31">
        <v>5</v>
      </c>
      <c r="V28" s="31">
        <v>8</v>
      </c>
      <c r="W28" s="31">
        <v>9</v>
      </c>
      <c r="X28" s="31">
        <v>12</v>
      </c>
      <c r="Y28" s="41"/>
      <c r="Z28" s="59">
        <f t="shared" si="0"/>
        <v>44</v>
      </c>
      <c r="AA28" s="54" t="s">
        <v>73</v>
      </c>
      <c r="AC28" s="65"/>
    </row>
    <row r="29" ht="23" customHeight="true" spans="1:29">
      <c r="A29" s="10"/>
      <c r="B29" s="10" t="s">
        <v>74</v>
      </c>
      <c r="C29" s="23"/>
      <c r="D29" s="23"/>
      <c r="E29" s="23"/>
      <c r="F29" s="34"/>
      <c r="G29" s="34"/>
      <c r="H29" s="34"/>
      <c r="J29" s="29"/>
      <c r="K29" s="32"/>
      <c r="L29" s="23"/>
      <c r="M29" s="41"/>
      <c r="O29" s="29"/>
      <c r="P29" s="31">
        <v>2</v>
      </c>
      <c r="Q29" s="29"/>
      <c r="R29" s="22"/>
      <c r="S29" s="22"/>
      <c r="T29" s="22"/>
      <c r="U29" s="31">
        <v>1</v>
      </c>
      <c r="V29" s="23"/>
      <c r="W29" s="23"/>
      <c r="X29" s="23"/>
      <c r="Y29" s="41"/>
      <c r="Z29" s="59">
        <f t="shared" si="0"/>
        <v>3</v>
      </c>
      <c r="AA29" s="54" t="s">
        <v>75</v>
      </c>
      <c r="AC29" s="65"/>
    </row>
    <row r="30" ht="23" customHeight="true" spans="1:27">
      <c r="A30" s="10"/>
      <c r="B30" s="10" t="s">
        <v>76</v>
      </c>
      <c r="C30" s="23"/>
      <c r="D30" s="23"/>
      <c r="E30" s="23"/>
      <c r="F30" s="29"/>
      <c r="G30" s="32"/>
      <c r="H30" s="32"/>
      <c r="I30" s="32"/>
      <c r="J30" s="32"/>
      <c r="K30" s="29"/>
      <c r="L30" s="29"/>
      <c r="M30" s="43"/>
      <c r="N30" s="29"/>
      <c r="O30" s="29"/>
      <c r="P30" s="29"/>
      <c r="Q30" s="29"/>
      <c r="R30" s="29"/>
      <c r="S30" s="31">
        <v>2</v>
      </c>
      <c r="U30" s="29"/>
      <c r="V30" s="29"/>
      <c r="W30" s="29"/>
      <c r="X30" s="29"/>
      <c r="Y30" s="41"/>
      <c r="Z30" s="59">
        <f t="shared" si="0"/>
        <v>2</v>
      </c>
      <c r="AA30" s="54" t="s">
        <v>77</v>
      </c>
    </row>
    <row r="31" ht="23" customHeight="true" spans="1:27">
      <c r="A31" s="24" t="s">
        <v>78</v>
      </c>
      <c r="B31" s="10"/>
      <c r="C31" s="22"/>
      <c r="D31" s="22"/>
      <c r="E31" s="22"/>
      <c r="F31" s="22"/>
      <c r="G31" s="22"/>
      <c r="H31" s="22"/>
      <c r="I31" s="22"/>
      <c r="J31" s="22"/>
      <c r="K31" s="31"/>
      <c r="L31" s="31"/>
      <c r="M31" s="31"/>
      <c r="N31" s="31"/>
      <c r="O31" s="31"/>
      <c r="P31" s="31"/>
      <c r="Q31" s="31">
        <v>2</v>
      </c>
      <c r="R31" s="31">
        <v>2</v>
      </c>
      <c r="S31" s="31"/>
      <c r="T31" s="31"/>
      <c r="U31" s="31"/>
      <c r="V31" s="31"/>
      <c r="W31" s="31"/>
      <c r="X31" s="31">
        <v>5</v>
      </c>
      <c r="Y31" s="39"/>
      <c r="Z31" s="59">
        <f t="shared" si="0"/>
        <v>9</v>
      </c>
      <c r="AA31" s="54" t="s">
        <v>79</v>
      </c>
    </row>
    <row r="32" ht="23" customHeight="true" spans="1:27">
      <c r="A32" s="25" t="s">
        <v>80</v>
      </c>
      <c r="B32" s="26" t="s">
        <v>81</v>
      </c>
      <c r="C32" s="23"/>
      <c r="D32" s="23"/>
      <c r="E32" s="23"/>
      <c r="F32" s="23"/>
      <c r="G32" s="23"/>
      <c r="H32" s="31"/>
      <c r="I32" s="31"/>
      <c r="J32" s="31"/>
      <c r="K32" s="31"/>
      <c r="L32" s="31"/>
      <c r="M32" s="41"/>
      <c r="N32" s="31"/>
      <c r="O32" s="31"/>
      <c r="P32" s="31">
        <v>1</v>
      </c>
      <c r="Q32" s="29"/>
      <c r="R32" s="29"/>
      <c r="S32" s="29"/>
      <c r="T32" s="29"/>
      <c r="U32" s="29"/>
      <c r="V32" s="29"/>
      <c r="W32" s="29"/>
      <c r="X32" s="29"/>
      <c r="Y32" s="41"/>
      <c r="Z32" s="59">
        <f t="shared" si="0"/>
        <v>1</v>
      </c>
      <c r="AA32" s="54" t="s">
        <v>82</v>
      </c>
    </row>
    <row r="33" ht="23" customHeight="true" spans="1:27">
      <c r="A33" s="27"/>
      <c r="B33" s="26" t="s">
        <v>83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4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>
        <v>1</v>
      </c>
      <c r="Y33" s="41"/>
      <c r="Z33" s="59">
        <f t="shared" si="0"/>
        <v>1</v>
      </c>
      <c r="AA33" s="54" t="s">
        <v>84</v>
      </c>
    </row>
    <row r="34" ht="23" customHeight="true" spans="1:27">
      <c r="A34" s="27"/>
      <c r="B34" s="26" t="s">
        <v>17</v>
      </c>
      <c r="C34" s="23"/>
      <c r="D34" s="23"/>
      <c r="E34" s="23"/>
      <c r="F34" s="23"/>
      <c r="G34" s="23"/>
      <c r="H34" s="23"/>
      <c r="I34" s="23"/>
      <c r="J34" s="29"/>
      <c r="K34" s="29"/>
      <c r="L34" s="29"/>
      <c r="M34" s="41"/>
      <c r="N34" s="31"/>
      <c r="O34" s="31"/>
      <c r="P34" s="31"/>
      <c r="Q34" s="31"/>
      <c r="R34" s="31"/>
      <c r="S34" s="29"/>
      <c r="T34" s="31"/>
      <c r="U34" s="31"/>
      <c r="V34" s="31">
        <v>1</v>
      </c>
      <c r="W34" s="23"/>
      <c r="X34" s="23"/>
      <c r="Y34" s="41"/>
      <c r="Z34" s="59">
        <f t="shared" si="0"/>
        <v>1</v>
      </c>
      <c r="AA34" s="54" t="s">
        <v>85</v>
      </c>
    </row>
    <row r="35" ht="23" customHeight="true" spans="1:27">
      <c r="A35" s="27"/>
      <c r="B35" s="26" t="s">
        <v>86</v>
      </c>
      <c r="C35" s="23"/>
      <c r="D35" s="23"/>
      <c r="E35" s="23"/>
      <c r="F35" s="23"/>
      <c r="G35" s="23"/>
      <c r="H35" s="23"/>
      <c r="I35" s="23"/>
      <c r="J35" s="23"/>
      <c r="K35" s="31"/>
      <c r="L35" s="35"/>
      <c r="M35" s="35"/>
      <c r="N35" s="35"/>
      <c r="O35" s="35"/>
      <c r="P35" s="29"/>
      <c r="Q35" s="35"/>
      <c r="R35" s="35"/>
      <c r="S35" s="35">
        <v>1</v>
      </c>
      <c r="T35" s="29"/>
      <c r="U35" s="29"/>
      <c r="V35" s="29"/>
      <c r="W35" s="29"/>
      <c r="X35" s="29"/>
      <c r="Y35" s="41"/>
      <c r="Z35" s="59">
        <f t="shared" si="0"/>
        <v>1</v>
      </c>
      <c r="AA35" s="54" t="s">
        <v>87</v>
      </c>
    </row>
    <row r="36" ht="23" customHeight="true" spans="1:27">
      <c r="A36" s="27"/>
      <c r="B36" s="26" t="s">
        <v>88</v>
      </c>
      <c r="C36" s="22"/>
      <c r="D36" s="22"/>
      <c r="E36" s="22"/>
      <c r="F36" s="22"/>
      <c r="G36" s="22"/>
      <c r="H36" s="22"/>
      <c r="I36" s="22"/>
      <c r="J36" s="22"/>
      <c r="K36" s="22"/>
      <c r="L36" s="31"/>
      <c r="M36" s="31"/>
      <c r="N36" s="31"/>
      <c r="O36" s="31"/>
      <c r="P36" s="31"/>
      <c r="Q36" s="29"/>
      <c r="R36" s="31"/>
      <c r="S36" s="31"/>
      <c r="T36" s="31">
        <v>1</v>
      </c>
      <c r="U36" s="22"/>
      <c r="V36" s="22"/>
      <c r="W36" s="22"/>
      <c r="X36" s="22"/>
      <c r="Y36" s="39"/>
      <c r="Z36" s="59">
        <f t="shared" si="0"/>
        <v>1</v>
      </c>
      <c r="AA36" s="54" t="s">
        <v>89</v>
      </c>
    </row>
    <row r="37" ht="23" customHeight="true" spans="1:27">
      <c r="A37" s="27"/>
      <c r="B37" s="26" t="s">
        <v>11</v>
      </c>
      <c r="C37" s="23"/>
      <c r="D37" s="23"/>
      <c r="E37" s="23"/>
      <c r="F37" s="23"/>
      <c r="G37" s="23"/>
      <c r="H37" s="23"/>
      <c r="I37" s="31"/>
      <c r="J37" s="31"/>
      <c r="K37" s="31"/>
      <c r="L37" s="31"/>
      <c r="M37" s="31"/>
      <c r="N37" s="29"/>
      <c r="O37" s="31"/>
      <c r="P37" s="31"/>
      <c r="Q37" s="31">
        <v>1</v>
      </c>
      <c r="R37" s="23"/>
      <c r="S37" s="23"/>
      <c r="T37" s="23"/>
      <c r="U37" s="23"/>
      <c r="V37" s="23"/>
      <c r="W37" s="23"/>
      <c r="X37" s="23"/>
      <c r="Y37" s="41"/>
      <c r="Z37" s="59">
        <f t="shared" si="0"/>
        <v>1</v>
      </c>
      <c r="AA37" s="54" t="s">
        <v>90</v>
      </c>
    </row>
    <row r="38" ht="23" customHeight="true" spans="1:27">
      <c r="A38" s="27"/>
      <c r="B38" s="10" t="s">
        <v>91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41"/>
      <c r="N38" s="23"/>
      <c r="O38" s="23"/>
      <c r="P38" s="31"/>
      <c r="Q38" s="31"/>
      <c r="R38" s="31"/>
      <c r="S38" s="31">
        <v>2</v>
      </c>
      <c r="T38" s="23"/>
      <c r="U38" s="23"/>
      <c r="V38" s="23"/>
      <c r="W38" s="23"/>
      <c r="X38" s="23"/>
      <c r="Y38" s="41"/>
      <c r="Z38" s="59">
        <f t="shared" si="0"/>
        <v>2</v>
      </c>
      <c r="AA38" s="54" t="s">
        <v>92</v>
      </c>
    </row>
    <row r="39" ht="23" customHeight="true" spans="1:27">
      <c r="A39" s="24" t="s">
        <v>93</v>
      </c>
      <c r="B39" s="10"/>
      <c r="C39" s="22"/>
      <c r="D39" s="22"/>
      <c r="E39" s="31"/>
      <c r="F39" s="31"/>
      <c r="G39" s="31"/>
      <c r="H39" s="31"/>
      <c r="I39" s="31"/>
      <c r="J39" s="31"/>
      <c r="K39" s="31"/>
      <c r="L39" s="31"/>
      <c r="M39" s="41"/>
      <c r="N39" s="31">
        <v>2</v>
      </c>
      <c r="O39" s="31">
        <v>2</v>
      </c>
      <c r="P39" s="31">
        <v>2</v>
      </c>
      <c r="Q39" s="31">
        <v>3</v>
      </c>
      <c r="R39" s="31">
        <v>4</v>
      </c>
      <c r="S39" s="22"/>
      <c r="T39" s="22"/>
      <c r="U39" s="22"/>
      <c r="V39" s="22"/>
      <c r="W39" s="22"/>
      <c r="X39" s="22"/>
      <c r="Y39" s="39"/>
      <c r="Z39" s="59">
        <f t="shared" si="0"/>
        <v>13</v>
      </c>
      <c r="AA39" s="54" t="s">
        <v>94</v>
      </c>
    </row>
    <row r="40" ht="23" customHeight="true" spans="1:27">
      <c r="A40" s="25" t="s">
        <v>95</v>
      </c>
      <c r="B40" s="10" t="s">
        <v>96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39"/>
      <c r="N40" s="22"/>
      <c r="O40" s="22"/>
      <c r="P40" s="22"/>
      <c r="Q40" s="22"/>
      <c r="R40" s="22"/>
      <c r="S40" s="22"/>
      <c r="T40" s="31"/>
      <c r="U40" s="31">
        <v>4</v>
      </c>
      <c r="V40" s="31"/>
      <c r="W40" s="31">
        <v>4</v>
      </c>
      <c r="X40" s="31">
        <v>4</v>
      </c>
      <c r="Y40" s="39"/>
      <c r="Z40" s="59">
        <f t="shared" si="0"/>
        <v>12</v>
      </c>
      <c r="AA40" s="54" t="s">
        <v>97</v>
      </c>
    </row>
    <row r="41" ht="23" customHeight="true" spans="1:27">
      <c r="A41" s="28"/>
      <c r="B41" s="10" t="s">
        <v>98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41"/>
      <c r="N41" s="23"/>
      <c r="O41" s="23"/>
      <c r="P41" s="31"/>
      <c r="Q41" s="31">
        <v>2</v>
      </c>
      <c r="R41" s="31">
        <v>2</v>
      </c>
      <c r="S41" s="31">
        <v>2</v>
      </c>
      <c r="T41" s="23"/>
      <c r="U41" s="23"/>
      <c r="V41" s="23"/>
      <c r="W41" s="23"/>
      <c r="X41" s="23"/>
      <c r="Y41" s="41"/>
      <c r="Z41" s="59">
        <f t="shared" si="0"/>
        <v>6</v>
      </c>
      <c r="AA41" s="54" t="s">
        <v>99</v>
      </c>
    </row>
    <row r="42" ht="23" customHeight="true" spans="1:27">
      <c r="A42" s="25" t="s">
        <v>51</v>
      </c>
      <c r="B42" s="10" t="s">
        <v>100</v>
      </c>
      <c r="C42" s="23"/>
      <c r="D42" s="23"/>
      <c r="E42" s="23"/>
      <c r="F42" s="23"/>
      <c r="G42" s="23"/>
      <c r="H42" s="23"/>
      <c r="I42" s="23"/>
      <c r="J42" s="29"/>
      <c r="K42" s="29"/>
      <c r="L42" s="29"/>
      <c r="M42" s="41"/>
      <c r="N42" s="29"/>
      <c r="O42" s="29"/>
      <c r="P42" s="29"/>
      <c r="Q42" s="40">
        <v>2</v>
      </c>
      <c r="R42" s="40">
        <v>3</v>
      </c>
      <c r="S42" s="40">
        <v>3</v>
      </c>
      <c r="T42" s="40">
        <v>3</v>
      </c>
      <c r="U42" s="40">
        <v>3</v>
      </c>
      <c r="W42" s="29"/>
      <c r="X42" s="29"/>
      <c r="Y42" s="41"/>
      <c r="Z42" s="59">
        <f t="shared" si="0"/>
        <v>14</v>
      </c>
      <c r="AA42" s="54" t="s">
        <v>101</v>
      </c>
    </row>
    <row r="43" ht="23" customHeight="true" spans="1:27">
      <c r="A43" s="27"/>
      <c r="B43" s="10" t="s">
        <v>102</v>
      </c>
      <c r="C43" s="23"/>
      <c r="D43" s="23"/>
      <c r="E43" s="23"/>
      <c r="F43" s="23"/>
      <c r="G43" s="23"/>
      <c r="H43" s="23"/>
      <c r="I43" s="23"/>
      <c r="J43" s="23"/>
      <c r="K43" s="35">
        <v>2</v>
      </c>
      <c r="L43" s="35">
        <v>1</v>
      </c>
      <c r="M43" s="35">
        <v>1</v>
      </c>
      <c r="N43" s="23"/>
      <c r="O43" s="23"/>
      <c r="P43" s="23"/>
      <c r="Q43" s="23"/>
      <c r="R43" s="23"/>
      <c r="S43" s="45"/>
      <c r="T43" s="29"/>
      <c r="U43" s="29"/>
      <c r="V43" s="32"/>
      <c r="W43" s="23"/>
      <c r="X43" s="23"/>
      <c r="Y43" s="41"/>
      <c r="Z43" s="59">
        <f t="shared" si="0"/>
        <v>4</v>
      </c>
      <c r="AA43" s="54" t="s">
        <v>103</v>
      </c>
    </row>
    <row r="44" ht="23" customHeight="true" spans="1:27">
      <c r="A44" s="27"/>
      <c r="B44" s="10" t="s">
        <v>104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39"/>
      <c r="N44" s="22"/>
      <c r="O44" s="22"/>
      <c r="P44" s="22"/>
      <c r="Q44" s="22"/>
      <c r="R44" s="22"/>
      <c r="S44" s="29"/>
      <c r="T44" s="22"/>
      <c r="U44" s="22"/>
      <c r="V44" s="22"/>
      <c r="W44" s="29"/>
      <c r="X44" s="31">
        <v>2</v>
      </c>
      <c r="Y44" s="39"/>
      <c r="Z44" s="59">
        <f t="shared" si="0"/>
        <v>2</v>
      </c>
      <c r="AA44" s="54" t="s">
        <v>105</v>
      </c>
    </row>
    <row r="45" ht="23" customHeight="true" spans="1:27">
      <c r="A45" s="28"/>
      <c r="B45" s="10" t="s">
        <v>106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41"/>
      <c r="N45" s="23"/>
      <c r="O45" s="23"/>
      <c r="P45" s="22"/>
      <c r="Q45" s="29"/>
      <c r="R45" s="22"/>
      <c r="S45" s="22"/>
      <c r="U45" s="32"/>
      <c r="V45" s="23"/>
      <c r="W45" s="31">
        <v>2</v>
      </c>
      <c r="X45" s="23"/>
      <c r="Y45" s="41"/>
      <c r="Z45" s="59">
        <f t="shared" si="0"/>
        <v>2</v>
      </c>
      <c r="AA45" s="54" t="s">
        <v>107</v>
      </c>
    </row>
    <row r="46" ht="45" customHeight="true" spans="1:27">
      <c r="A46" s="25" t="s">
        <v>108</v>
      </c>
      <c r="B46" s="26" t="s">
        <v>109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41"/>
      <c r="N46" s="31">
        <v>1</v>
      </c>
      <c r="O46" s="31"/>
      <c r="P46" s="31">
        <v>1</v>
      </c>
      <c r="Q46" s="31"/>
      <c r="R46" s="31"/>
      <c r="S46" s="31">
        <v>2</v>
      </c>
      <c r="T46" s="46"/>
      <c r="U46" s="31">
        <v>1</v>
      </c>
      <c r="V46" s="46"/>
      <c r="W46" s="31">
        <v>1</v>
      </c>
      <c r="X46" s="23"/>
      <c r="Y46" s="41"/>
      <c r="Z46" s="59">
        <f t="shared" si="0"/>
        <v>6</v>
      </c>
      <c r="AA46" s="62" t="s">
        <v>110</v>
      </c>
    </row>
    <row r="47" ht="23" customHeight="true" spans="1:27">
      <c r="A47" s="24" t="s">
        <v>111</v>
      </c>
      <c r="B47" s="10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41"/>
      <c r="N47" s="23"/>
      <c r="O47" s="23"/>
      <c r="P47" s="23"/>
      <c r="Q47" s="47"/>
      <c r="R47" s="47"/>
      <c r="S47" s="31">
        <v>2</v>
      </c>
      <c r="T47" s="31">
        <v>2</v>
      </c>
      <c r="U47" s="31">
        <v>2</v>
      </c>
      <c r="V47" s="31">
        <v>2</v>
      </c>
      <c r="W47" s="31">
        <v>2</v>
      </c>
      <c r="X47" s="31">
        <v>2</v>
      </c>
      <c r="Y47" s="41"/>
      <c r="Z47" s="59">
        <f t="shared" si="0"/>
        <v>12</v>
      </c>
      <c r="AA47" s="54" t="s">
        <v>112</v>
      </c>
    </row>
    <row r="48" ht="41" customHeight="true" spans="1:27">
      <c r="A48" s="25" t="s">
        <v>7</v>
      </c>
      <c r="B48" s="10" t="s">
        <v>113</v>
      </c>
      <c r="C48" s="22"/>
      <c r="D48" s="22"/>
      <c r="E48" s="31"/>
      <c r="F48" s="29"/>
      <c r="G48" s="31"/>
      <c r="H48" s="29"/>
      <c r="I48" s="31"/>
      <c r="J48" s="29"/>
      <c r="K48" s="31"/>
      <c r="L48" s="31"/>
      <c r="M48" s="31"/>
      <c r="N48" s="31"/>
      <c r="O48" s="31"/>
      <c r="P48" s="31">
        <v>1</v>
      </c>
      <c r="Q48" s="22"/>
      <c r="R48" s="22"/>
      <c r="S48" s="22"/>
      <c r="T48" s="22"/>
      <c r="U48" s="22"/>
      <c r="V48" s="22"/>
      <c r="W48" s="22"/>
      <c r="X48" s="22"/>
      <c r="Y48" s="39"/>
      <c r="Z48" s="59">
        <f t="shared" si="0"/>
        <v>1</v>
      </c>
      <c r="AA48" s="54" t="s">
        <v>19</v>
      </c>
    </row>
    <row r="49" ht="39" customHeight="true" spans="1:27">
      <c r="A49" s="28"/>
      <c r="B49" s="10" t="s">
        <v>86</v>
      </c>
      <c r="C49" s="23"/>
      <c r="D49" s="23"/>
      <c r="E49" s="23"/>
      <c r="F49" s="23"/>
      <c r="G49" s="23"/>
      <c r="H49" s="31"/>
      <c r="I49" s="29"/>
      <c r="J49" s="31"/>
      <c r="K49" s="29"/>
      <c r="L49" s="31"/>
      <c r="M49" s="41"/>
      <c r="N49" s="29"/>
      <c r="O49" s="31"/>
      <c r="P49" s="29"/>
      <c r="Q49" s="31"/>
      <c r="R49" s="29"/>
      <c r="S49" s="31">
        <v>1</v>
      </c>
      <c r="T49" s="29"/>
      <c r="U49" s="32"/>
      <c r="V49" s="23"/>
      <c r="W49" s="23"/>
      <c r="X49" s="23"/>
      <c r="Y49" s="41"/>
      <c r="Z49" s="59">
        <f t="shared" si="0"/>
        <v>1</v>
      </c>
      <c r="AA49" s="54" t="s">
        <v>114</v>
      </c>
    </row>
    <row r="50" ht="23" customHeight="true" spans="1:27">
      <c r="A50" s="24" t="s">
        <v>115</v>
      </c>
      <c r="B50" s="10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41"/>
      <c r="N50" s="23"/>
      <c r="O50" s="23"/>
      <c r="P50" s="23"/>
      <c r="Q50" s="31"/>
      <c r="R50" s="31"/>
      <c r="S50" s="31"/>
      <c r="T50" s="31">
        <v>4</v>
      </c>
      <c r="U50" s="47"/>
      <c r="V50" s="47"/>
      <c r="W50" s="47"/>
      <c r="X50" s="47"/>
      <c r="Y50" s="41"/>
      <c r="Z50" s="59">
        <f t="shared" si="0"/>
        <v>4</v>
      </c>
      <c r="AA50" s="63" t="s">
        <v>116</v>
      </c>
    </row>
    <row r="51" ht="23" customHeight="true" spans="1:27">
      <c r="A51" s="25" t="s">
        <v>20</v>
      </c>
      <c r="B51" s="10" t="s">
        <v>117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41"/>
      <c r="N51" s="31"/>
      <c r="O51" s="31"/>
      <c r="P51" s="31">
        <v>1</v>
      </c>
      <c r="Q51" s="31">
        <v>1</v>
      </c>
      <c r="R51" s="31">
        <v>2</v>
      </c>
      <c r="S51" s="31">
        <v>1</v>
      </c>
      <c r="T51" s="31">
        <v>5</v>
      </c>
      <c r="U51" s="31">
        <v>5</v>
      </c>
      <c r="V51" s="23"/>
      <c r="W51" s="23"/>
      <c r="X51" s="23"/>
      <c r="Y51" s="41"/>
      <c r="Z51" s="59">
        <f t="shared" si="0"/>
        <v>15</v>
      </c>
      <c r="AA51" s="54" t="s">
        <v>23</v>
      </c>
    </row>
    <row r="52" ht="23" customHeight="true" spans="1:27">
      <c r="A52" s="28"/>
      <c r="B52" s="10" t="s">
        <v>118</v>
      </c>
      <c r="C52" s="23"/>
      <c r="D52" s="23"/>
      <c r="E52" s="23"/>
      <c r="F52" s="23"/>
      <c r="G52" s="23"/>
      <c r="H52" s="23"/>
      <c r="I52" s="23"/>
      <c r="J52" s="23"/>
      <c r="K52" s="23"/>
      <c r="L52" s="31"/>
      <c r="M52" s="31"/>
      <c r="N52" s="31">
        <v>2</v>
      </c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41"/>
      <c r="Z52" s="59">
        <f t="shared" si="0"/>
        <v>2</v>
      </c>
      <c r="AA52" s="54" t="s">
        <v>119</v>
      </c>
    </row>
    <row r="53" ht="23" customHeight="true" spans="1:27">
      <c r="A53" s="24" t="s">
        <v>27</v>
      </c>
      <c r="B53" s="10" t="s">
        <v>120</v>
      </c>
      <c r="C53" s="23"/>
      <c r="D53" s="29"/>
      <c r="E53" s="31"/>
      <c r="F53" s="31"/>
      <c r="G53" s="31"/>
      <c r="H53" s="31"/>
      <c r="I53" s="31"/>
      <c r="J53" s="29"/>
      <c r="K53" s="31"/>
      <c r="L53" s="31"/>
      <c r="M53" s="41"/>
      <c r="N53" s="31">
        <v>1</v>
      </c>
      <c r="O53" s="29"/>
      <c r="P53" s="29"/>
      <c r="Q53" s="29"/>
      <c r="R53" s="29"/>
      <c r="S53" s="29"/>
      <c r="T53" s="23"/>
      <c r="U53" s="23"/>
      <c r="V53" s="23"/>
      <c r="W53" s="23"/>
      <c r="X53" s="23"/>
      <c r="Y53" s="41"/>
      <c r="Z53" s="59">
        <f t="shared" si="0"/>
        <v>1</v>
      </c>
      <c r="AA53" s="54" t="s">
        <v>112</v>
      </c>
    </row>
    <row r="54" ht="23" customHeight="true" spans="1:27">
      <c r="A54" s="30" t="s">
        <v>121</v>
      </c>
      <c r="B54" s="26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41"/>
      <c r="N54" s="31"/>
      <c r="O54" s="31"/>
      <c r="P54" s="31"/>
      <c r="Q54" s="31"/>
      <c r="R54" s="31">
        <v>1</v>
      </c>
      <c r="S54" s="31">
        <v>1</v>
      </c>
      <c r="T54" s="29"/>
      <c r="U54" s="29"/>
      <c r="V54" s="29"/>
      <c r="W54" s="29"/>
      <c r="X54" s="22"/>
      <c r="Y54" s="39"/>
      <c r="Z54" s="59">
        <f t="shared" si="0"/>
        <v>2</v>
      </c>
      <c r="AA54" s="54" t="s">
        <v>122</v>
      </c>
    </row>
    <row r="55" ht="23" customHeight="true" spans="1:27">
      <c r="A55" s="24" t="s">
        <v>123</v>
      </c>
      <c r="B55" s="10"/>
      <c r="C55" s="23"/>
      <c r="D55" s="32"/>
      <c r="E55" s="23"/>
      <c r="F55" s="23"/>
      <c r="G55" s="23"/>
      <c r="H55" s="23"/>
      <c r="I55" s="23"/>
      <c r="J55" s="23"/>
      <c r="K55" s="23"/>
      <c r="L55" s="23"/>
      <c r="M55" s="41"/>
      <c r="N55" s="35">
        <v>5</v>
      </c>
      <c r="O55" s="35">
        <v>4</v>
      </c>
      <c r="P55" s="35">
        <v>5</v>
      </c>
      <c r="Q55" s="35">
        <v>1</v>
      </c>
      <c r="R55" s="23"/>
      <c r="S55" s="23"/>
      <c r="T55" s="23"/>
      <c r="U55" s="23"/>
      <c r="V55" s="23"/>
      <c r="W55" s="23"/>
      <c r="X55" s="23"/>
      <c r="Y55" s="41"/>
      <c r="Z55" s="59">
        <f t="shared" ref="Z55:Z80" si="1">SUM(C55:Y55)</f>
        <v>15</v>
      </c>
      <c r="AA55" s="54" t="s">
        <v>124</v>
      </c>
    </row>
    <row r="56" ht="23" customHeight="true" spans="1:27">
      <c r="A56" s="25" t="s">
        <v>125</v>
      </c>
      <c r="B56" s="26" t="s">
        <v>125</v>
      </c>
      <c r="C56" s="23"/>
      <c r="D56" s="23"/>
      <c r="E56" s="23"/>
      <c r="F56" s="23"/>
      <c r="G56" s="23"/>
      <c r="H56" s="23"/>
      <c r="I56" s="23"/>
      <c r="J56" s="31"/>
      <c r="K56" s="31"/>
      <c r="L56" s="31"/>
      <c r="M56" s="41"/>
      <c r="N56" s="31">
        <v>8</v>
      </c>
      <c r="O56" s="31">
        <v>8</v>
      </c>
      <c r="P56" s="23"/>
      <c r="Q56" s="23"/>
      <c r="R56" s="23"/>
      <c r="S56" s="23"/>
      <c r="T56" s="23"/>
      <c r="U56" s="23"/>
      <c r="V56" s="23"/>
      <c r="W56" s="23"/>
      <c r="X56" s="23"/>
      <c r="Y56" s="41"/>
      <c r="Z56" s="59">
        <f t="shared" si="1"/>
        <v>16</v>
      </c>
      <c r="AA56" s="54" t="s">
        <v>97</v>
      </c>
    </row>
    <row r="57" ht="23" customHeight="true" spans="1:27">
      <c r="A57" s="27"/>
      <c r="B57" s="10" t="s">
        <v>126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41"/>
      <c r="N57" s="23"/>
      <c r="O57" s="23"/>
      <c r="P57" s="29"/>
      <c r="Q57" s="29"/>
      <c r="R57" s="29"/>
      <c r="S57" s="32"/>
      <c r="T57" s="48"/>
      <c r="U57" s="48">
        <v>1</v>
      </c>
      <c r="V57" s="48">
        <v>2</v>
      </c>
      <c r="W57" s="29"/>
      <c r="X57" s="29"/>
      <c r="Y57" s="43"/>
      <c r="Z57" s="58">
        <f t="shared" si="1"/>
        <v>3</v>
      </c>
      <c r="AA57" s="54" t="s">
        <v>127</v>
      </c>
    </row>
    <row r="58" ht="23" customHeight="true" spans="1:27">
      <c r="A58" s="24" t="s">
        <v>128</v>
      </c>
      <c r="B58" s="10" t="s">
        <v>129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41"/>
      <c r="N58" s="23"/>
      <c r="O58" s="23"/>
      <c r="P58" s="31"/>
      <c r="Q58" s="31"/>
      <c r="R58" s="31">
        <v>2</v>
      </c>
      <c r="S58" s="23"/>
      <c r="T58" s="23"/>
      <c r="U58" s="23"/>
      <c r="V58" s="23"/>
      <c r="W58" s="23"/>
      <c r="X58" s="23"/>
      <c r="Y58" s="41"/>
      <c r="Z58" s="59">
        <f t="shared" si="1"/>
        <v>2</v>
      </c>
      <c r="AA58" s="54" t="s">
        <v>130</v>
      </c>
    </row>
    <row r="59" ht="23" customHeight="true" spans="1:27">
      <c r="A59" s="25" t="s">
        <v>44</v>
      </c>
      <c r="B59" s="10" t="s">
        <v>131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41"/>
      <c r="N59" s="23"/>
      <c r="O59" s="23"/>
      <c r="P59" s="23"/>
      <c r="Q59" s="31"/>
      <c r="R59" s="31">
        <v>2</v>
      </c>
      <c r="S59" s="31">
        <v>1</v>
      </c>
      <c r="T59" s="29"/>
      <c r="U59" s="29"/>
      <c r="V59" s="31"/>
      <c r="W59" s="31">
        <v>2</v>
      </c>
      <c r="X59" s="31">
        <v>1</v>
      </c>
      <c r="Y59" s="41"/>
      <c r="Z59" s="59">
        <f t="shared" si="1"/>
        <v>6</v>
      </c>
      <c r="AA59" s="54" t="s">
        <v>132</v>
      </c>
    </row>
    <row r="60" ht="23" customHeight="true" spans="1:27">
      <c r="A60" s="24" t="s">
        <v>133</v>
      </c>
      <c r="B60" s="33"/>
      <c r="C60" s="22"/>
      <c r="D60" s="22"/>
      <c r="E60" s="22"/>
      <c r="F60" s="22"/>
      <c r="G60" s="22"/>
      <c r="H60" s="22"/>
      <c r="I60" s="22"/>
      <c r="J60" s="22"/>
      <c r="K60" s="31"/>
      <c r="L60" s="31"/>
      <c r="M60" s="31"/>
      <c r="N60" s="31"/>
      <c r="O60" s="31">
        <v>1</v>
      </c>
      <c r="P60" s="31"/>
      <c r="Q60" s="31">
        <v>2</v>
      </c>
      <c r="R60" s="31">
        <v>1</v>
      </c>
      <c r="S60" s="31">
        <v>2</v>
      </c>
      <c r="T60" s="31">
        <v>2</v>
      </c>
      <c r="U60" s="31"/>
      <c r="V60" s="31"/>
      <c r="W60" s="31">
        <v>1</v>
      </c>
      <c r="X60" s="31">
        <v>1</v>
      </c>
      <c r="Y60" s="39"/>
      <c r="Z60" s="59">
        <f t="shared" si="1"/>
        <v>10</v>
      </c>
      <c r="AA60" s="54" t="s">
        <v>134</v>
      </c>
    </row>
    <row r="61" ht="23" customHeight="true" spans="1:27">
      <c r="A61" s="24" t="s">
        <v>135</v>
      </c>
      <c r="B61" s="26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31"/>
      <c r="N61" s="31"/>
      <c r="O61" s="31"/>
      <c r="P61" s="31">
        <v>2</v>
      </c>
      <c r="Q61" s="31"/>
      <c r="R61" s="31"/>
      <c r="S61" s="31"/>
      <c r="T61" s="31"/>
      <c r="U61" s="31"/>
      <c r="V61" s="31"/>
      <c r="W61" s="31">
        <v>2</v>
      </c>
      <c r="X61" s="31">
        <v>2</v>
      </c>
      <c r="Y61" s="41"/>
      <c r="Z61" s="59">
        <f t="shared" si="1"/>
        <v>6</v>
      </c>
      <c r="AA61" s="54" t="s">
        <v>136</v>
      </c>
    </row>
    <row r="62" ht="23" customHeight="true" spans="1:27">
      <c r="A62" s="24" t="s">
        <v>137</v>
      </c>
      <c r="B62" s="10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41"/>
      <c r="N62" s="23"/>
      <c r="O62" s="23"/>
      <c r="P62" s="23"/>
      <c r="Q62" s="23"/>
      <c r="R62" s="23"/>
      <c r="S62" s="31">
        <v>2</v>
      </c>
      <c r="T62" s="31">
        <v>1</v>
      </c>
      <c r="U62" s="23"/>
      <c r="V62" s="23"/>
      <c r="W62" s="23"/>
      <c r="X62" s="23"/>
      <c r="Y62" s="41"/>
      <c r="Z62" s="59">
        <f t="shared" si="1"/>
        <v>3</v>
      </c>
      <c r="AA62" s="63" t="s">
        <v>138</v>
      </c>
    </row>
    <row r="63" ht="23" customHeight="true" spans="1:27">
      <c r="A63" s="25" t="s">
        <v>139</v>
      </c>
      <c r="B63" s="10" t="s">
        <v>81</v>
      </c>
      <c r="C63" s="23"/>
      <c r="D63" s="23"/>
      <c r="E63" s="23"/>
      <c r="F63" s="23"/>
      <c r="G63" s="23"/>
      <c r="H63" s="23"/>
      <c r="I63" s="23"/>
      <c r="J63" s="23"/>
      <c r="K63" s="23"/>
      <c r="L63" s="31"/>
      <c r="M63" s="41"/>
      <c r="N63" s="31"/>
      <c r="O63" s="31"/>
      <c r="P63" s="31"/>
      <c r="Q63" s="29"/>
      <c r="R63" s="31"/>
      <c r="S63" s="31"/>
      <c r="T63" s="31"/>
      <c r="U63" s="29"/>
      <c r="V63" s="31"/>
      <c r="W63" s="31"/>
      <c r="X63" s="31">
        <v>1</v>
      </c>
      <c r="Y63" s="41"/>
      <c r="Z63" s="59">
        <f t="shared" si="1"/>
        <v>1</v>
      </c>
      <c r="AA63" s="54" t="s">
        <v>140</v>
      </c>
    </row>
    <row r="64" ht="23" customHeight="true" spans="1:27">
      <c r="A64" s="27"/>
      <c r="B64" s="10" t="s">
        <v>113</v>
      </c>
      <c r="C64" s="22"/>
      <c r="D64" s="22"/>
      <c r="E64" s="31"/>
      <c r="F64" s="31"/>
      <c r="G64" s="31"/>
      <c r="H64" s="31"/>
      <c r="I64" s="32"/>
      <c r="J64" s="31"/>
      <c r="K64" s="31"/>
      <c r="L64" s="31"/>
      <c r="M64" s="41"/>
      <c r="N64" s="31"/>
      <c r="O64" s="31"/>
      <c r="P64" s="31">
        <v>1</v>
      </c>
      <c r="Q64" s="29"/>
      <c r="R64" s="32"/>
      <c r="S64" s="22"/>
      <c r="T64" s="22"/>
      <c r="U64" s="22"/>
      <c r="V64" s="22"/>
      <c r="W64" s="22"/>
      <c r="X64" s="22"/>
      <c r="Y64" s="39"/>
      <c r="Z64" s="59">
        <f t="shared" si="1"/>
        <v>1</v>
      </c>
      <c r="AA64" s="54" t="s">
        <v>141</v>
      </c>
    </row>
    <row r="65" ht="23" customHeight="true" spans="1:27">
      <c r="A65" s="27"/>
      <c r="B65" s="10" t="s">
        <v>17</v>
      </c>
      <c r="C65" s="23"/>
      <c r="D65" s="23"/>
      <c r="E65" s="23"/>
      <c r="F65" s="23"/>
      <c r="G65" s="23"/>
      <c r="H65" s="23"/>
      <c r="I65" s="31"/>
      <c r="J65" s="31"/>
      <c r="K65" s="31"/>
      <c r="L65" s="31"/>
      <c r="M65" s="41"/>
      <c r="N65" s="31"/>
      <c r="O65" s="31"/>
      <c r="P65" s="31"/>
      <c r="Q65" s="29"/>
      <c r="R65" s="31"/>
      <c r="S65" s="31"/>
      <c r="T65" s="31">
        <v>1</v>
      </c>
      <c r="U65" s="23"/>
      <c r="V65" s="23"/>
      <c r="W65" s="23"/>
      <c r="X65" s="23"/>
      <c r="Y65" s="41"/>
      <c r="Z65" s="59">
        <f t="shared" si="1"/>
        <v>1</v>
      </c>
      <c r="AA65" s="54" t="s">
        <v>142</v>
      </c>
    </row>
    <row r="66" ht="23" customHeight="true" spans="1:27">
      <c r="A66" s="27"/>
      <c r="B66" s="10" t="s">
        <v>86</v>
      </c>
      <c r="C66" s="23"/>
      <c r="D66" s="23"/>
      <c r="E66" s="23"/>
      <c r="F66" s="23"/>
      <c r="G66" s="23"/>
      <c r="H66" s="23"/>
      <c r="I66" s="23"/>
      <c r="J66" s="23"/>
      <c r="K66" s="31"/>
      <c r="L66" s="31"/>
      <c r="M66" s="41"/>
      <c r="N66" s="31"/>
      <c r="O66" s="31"/>
      <c r="P66" s="31"/>
      <c r="Q66" s="29"/>
      <c r="R66" s="31"/>
      <c r="S66" s="31"/>
      <c r="T66" s="23"/>
      <c r="U66" s="31"/>
      <c r="V66" s="31"/>
      <c r="W66" s="31">
        <v>1</v>
      </c>
      <c r="X66" s="23"/>
      <c r="Y66" s="41"/>
      <c r="Z66" s="59">
        <f t="shared" si="1"/>
        <v>1</v>
      </c>
      <c r="AA66" s="54" t="s">
        <v>143</v>
      </c>
    </row>
    <row r="67" ht="23" customHeight="true" spans="1:27">
      <c r="A67" s="27"/>
      <c r="B67" s="10" t="s">
        <v>144</v>
      </c>
      <c r="C67" s="23"/>
      <c r="D67" s="23"/>
      <c r="E67" s="23"/>
      <c r="F67" s="23"/>
      <c r="G67" s="23"/>
      <c r="H67" s="23"/>
      <c r="I67" s="23"/>
      <c r="J67" s="46"/>
      <c r="K67" s="46"/>
      <c r="L67" s="46"/>
      <c r="M67" s="37"/>
      <c r="N67" s="31"/>
      <c r="O67" s="31"/>
      <c r="P67" s="31"/>
      <c r="Q67" s="31"/>
      <c r="R67" s="31"/>
      <c r="T67" s="31"/>
      <c r="U67" s="31"/>
      <c r="V67" s="31">
        <v>1</v>
      </c>
      <c r="W67" s="32"/>
      <c r="X67" s="23"/>
      <c r="Y67" s="41"/>
      <c r="Z67" s="59">
        <f t="shared" si="1"/>
        <v>1</v>
      </c>
      <c r="AA67" s="54" t="s">
        <v>145</v>
      </c>
    </row>
    <row r="68" ht="23" customHeight="true" spans="1:27">
      <c r="A68" s="27"/>
      <c r="B68" s="10" t="s">
        <v>11</v>
      </c>
      <c r="C68" s="23"/>
      <c r="D68" s="23"/>
      <c r="E68" s="23"/>
      <c r="F68" s="23"/>
      <c r="G68" s="23"/>
      <c r="H68" s="23"/>
      <c r="I68" s="23"/>
      <c r="J68" s="23"/>
      <c r="K68" s="23"/>
      <c r="M68" s="37"/>
      <c r="N68" s="31"/>
      <c r="O68" s="31"/>
      <c r="P68" s="31"/>
      <c r="Q68" s="31"/>
      <c r="R68" s="31"/>
      <c r="S68" s="29"/>
      <c r="T68" s="31"/>
      <c r="U68" s="31"/>
      <c r="V68" s="31">
        <v>1</v>
      </c>
      <c r="W68" s="23"/>
      <c r="X68" s="23"/>
      <c r="Y68" s="41"/>
      <c r="Z68" s="59">
        <f t="shared" si="1"/>
        <v>1</v>
      </c>
      <c r="AA68" s="54" t="s">
        <v>146</v>
      </c>
    </row>
    <row r="69" ht="23" customHeight="true" spans="1:27">
      <c r="A69" s="28"/>
      <c r="B69" s="10" t="s">
        <v>147</v>
      </c>
      <c r="C69" s="23"/>
      <c r="D69" s="31"/>
      <c r="E69" s="31"/>
      <c r="F69" s="31"/>
      <c r="G69" s="31"/>
      <c r="H69" s="31"/>
      <c r="I69" s="31"/>
      <c r="J69" s="31"/>
      <c r="K69" s="31"/>
      <c r="L69" s="31">
        <v>1</v>
      </c>
      <c r="M69" s="41"/>
      <c r="N69" s="31">
        <v>1</v>
      </c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41"/>
      <c r="Z69" s="59">
        <f t="shared" si="1"/>
        <v>2</v>
      </c>
      <c r="AA69" s="54" t="s">
        <v>148</v>
      </c>
    </row>
    <row r="70" ht="23" customHeight="true" spans="1:27">
      <c r="A70" s="24" t="s">
        <v>149</v>
      </c>
      <c r="B70" s="1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39"/>
      <c r="N70" s="31">
        <v>2</v>
      </c>
      <c r="O70" s="31">
        <v>2</v>
      </c>
      <c r="P70" s="31">
        <v>2</v>
      </c>
      <c r="Q70" s="31">
        <v>2</v>
      </c>
      <c r="R70" s="31">
        <v>2</v>
      </c>
      <c r="S70" s="23"/>
      <c r="T70" s="31">
        <v>2</v>
      </c>
      <c r="U70" s="31">
        <v>2</v>
      </c>
      <c r="V70" s="31">
        <v>2</v>
      </c>
      <c r="W70" s="31">
        <v>2</v>
      </c>
      <c r="X70" s="31">
        <v>2</v>
      </c>
      <c r="Y70" s="39"/>
      <c r="Z70" s="59">
        <f t="shared" si="1"/>
        <v>20</v>
      </c>
      <c r="AA70" s="54" t="s">
        <v>150</v>
      </c>
    </row>
    <row r="71" ht="23" customHeight="true" spans="1:27">
      <c r="A71" s="24" t="s">
        <v>151</v>
      </c>
      <c r="B71" s="10" t="s">
        <v>152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39"/>
      <c r="N71" s="31">
        <v>4</v>
      </c>
      <c r="O71" s="31">
        <v>5</v>
      </c>
      <c r="P71" s="31">
        <v>5</v>
      </c>
      <c r="Q71" s="31">
        <v>4</v>
      </c>
      <c r="R71" s="23"/>
      <c r="S71" s="23"/>
      <c r="T71" s="23"/>
      <c r="U71" s="23"/>
      <c r="V71" s="23"/>
      <c r="W71" s="23"/>
      <c r="X71" s="23"/>
      <c r="Y71" s="41"/>
      <c r="Z71" s="59">
        <f t="shared" si="1"/>
        <v>18</v>
      </c>
      <c r="AA71" s="54" t="s">
        <v>153</v>
      </c>
    </row>
    <row r="72" ht="23" customHeight="true" spans="1:27">
      <c r="A72" s="24" t="s">
        <v>154</v>
      </c>
      <c r="B72" s="10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39"/>
      <c r="N72" s="22"/>
      <c r="O72" s="22"/>
      <c r="P72" s="22"/>
      <c r="Q72" s="22"/>
      <c r="R72" s="22"/>
      <c r="S72" s="22"/>
      <c r="T72" s="22"/>
      <c r="U72" s="22"/>
      <c r="V72" s="31">
        <v>1</v>
      </c>
      <c r="W72" s="31">
        <v>1</v>
      </c>
      <c r="X72" s="23"/>
      <c r="Y72" s="39"/>
      <c r="Z72" s="59">
        <f t="shared" si="1"/>
        <v>2</v>
      </c>
      <c r="AA72" s="54" t="s">
        <v>155</v>
      </c>
    </row>
    <row r="73" ht="23" customHeight="true" spans="1:27">
      <c r="A73" s="24" t="s">
        <v>156</v>
      </c>
      <c r="B73" s="10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41"/>
      <c r="N73" s="31"/>
      <c r="O73" s="31">
        <v>4</v>
      </c>
      <c r="P73" s="23"/>
      <c r="Q73" s="23"/>
      <c r="R73" s="23"/>
      <c r="S73" s="23"/>
      <c r="T73" s="23"/>
      <c r="U73" s="23"/>
      <c r="V73" s="23"/>
      <c r="W73" s="23"/>
      <c r="X73" s="23"/>
      <c r="Y73" s="41"/>
      <c r="Z73" s="59">
        <f t="shared" si="1"/>
        <v>4</v>
      </c>
      <c r="AA73" s="54" t="s">
        <v>157</v>
      </c>
    </row>
    <row r="74" ht="23" customHeight="true" spans="1:27">
      <c r="A74" s="24" t="s">
        <v>158</v>
      </c>
      <c r="B74" s="10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41"/>
      <c r="N74" s="23"/>
      <c r="O74" s="23"/>
      <c r="P74" s="31"/>
      <c r="Q74" s="31">
        <v>2</v>
      </c>
      <c r="R74" s="31">
        <v>2</v>
      </c>
      <c r="S74" s="31">
        <v>2</v>
      </c>
      <c r="T74" s="29"/>
      <c r="U74" s="23"/>
      <c r="V74" s="23"/>
      <c r="W74" s="69"/>
      <c r="X74" s="69"/>
      <c r="Y74" s="41"/>
      <c r="Z74" s="59">
        <f t="shared" si="1"/>
        <v>6</v>
      </c>
      <c r="AA74" s="54" t="s">
        <v>159</v>
      </c>
    </row>
    <row r="75" ht="23" customHeight="true" spans="1:27">
      <c r="A75" s="24" t="s">
        <v>160</v>
      </c>
      <c r="B75" s="10"/>
      <c r="C75" s="23"/>
      <c r="D75" s="23"/>
      <c r="E75" s="23"/>
      <c r="F75" s="23"/>
      <c r="G75" s="23"/>
      <c r="H75" s="23"/>
      <c r="I75" s="23"/>
      <c r="J75" s="23"/>
      <c r="K75" s="22"/>
      <c r="L75" s="22"/>
      <c r="M75" s="41"/>
      <c r="N75" s="22"/>
      <c r="O75" s="22"/>
      <c r="P75" s="22"/>
      <c r="Q75" s="31"/>
      <c r="R75" s="31"/>
      <c r="S75" s="31"/>
      <c r="T75" s="31">
        <v>2</v>
      </c>
      <c r="U75" s="70" t="s">
        <v>161</v>
      </c>
      <c r="V75" s="70" t="s">
        <v>161</v>
      </c>
      <c r="W75" s="70" t="s">
        <v>161</v>
      </c>
      <c r="X75" s="70" t="s">
        <v>161</v>
      </c>
      <c r="Y75" s="41"/>
      <c r="Z75" s="59">
        <f t="shared" si="1"/>
        <v>2</v>
      </c>
      <c r="AA75" s="54" t="s">
        <v>162</v>
      </c>
    </row>
    <row r="76" ht="23" customHeight="true" spans="1:27">
      <c r="A76" s="25" t="s">
        <v>163</v>
      </c>
      <c r="B76" s="24" t="s">
        <v>164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41"/>
      <c r="N76" s="31"/>
      <c r="O76" s="31"/>
      <c r="P76" s="31"/>
      <c r="Q76" s="31"/>
      <c r="R76" s="31"/>
      <c r="S76" s="29"/>
      <c r="T76" s="31"/>
      <c r="U76" s="31"/>
      <c r="V76" s="31">
        <v>1</v>
      </c>
      <c r="W76" s="23"/>
      <c r="X76" s="23"/>
      <c r="Y76" s="41"/>
      <c r="Z76" s="71">
        <f t="shared" si="1"/>
        <v>1</v>
      </c>
      <c r="AA76" s="54" t="s">
        <v>165</v>
      </c>
    </row>
    <row r="77" ht="23" customHeight="true" spans="1:27">
      <c r="A77" s="28"/>
      <c r="B77" s="24" t="s">
        <v>166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41"/>
      <c r="N77" s="23"/>
      <c r="O77" s="23"/>
      <c r="P77" s="31"/>
      <c r="Q77" s="31"/>
      <c r="R77" s="31"/>
      <c r="S77" s="29"/>
      <c r="T77" s="31"/>
      <c r="U77" s="31"/>
      <c r="V77" s="29"/>
      <c r="W77" s="31"/>
      <c r="X77" s="31">
        <v>1</v>
      </c>
      <c r="Y77" s="41"/>
      <c r="Z77" s="71">
        <f t="shared" si="1"/>
        <v>1</v>
      </c>
      <c r="AA77" s="54"/>
    </row>
    <row r="78" ht="23" customHeight="true" spans="1:27">
      <c r="A78" s="27" t="s">
        <v>167</v>
      </c>
      <c r="B78" s="24" t="s">
        <v>168</v>
      </c>
      <c r="C78" s="23"/>
      <c r="D78" s="23"/>
      <c r="E78" s="23"/>
      <c r="F78" s="23"/>
      <c r="G78" s="23"/>
      <c r="H78" s="23"/>
      <c r="I78" s="23"/>
      <c r="J78" s="23"/>
      <c r="K78" s="31">
        <v>3</v>
      </c>
      <c r="L78" s="31">
        <v>3</v>
      </c>
      <c r="M78" s="41"/>
      <c r="N78" s="31">
        <v>1</v>
      </c>
      <c r="O78" s="23"/>
      <c r="P78" s="29"/>
      <c r="Q78" s="29"/>
      <c r="R78" s="29"/>
      <c r="S78" s="29"/>
      <c r="T78" s="29"/>
      <c r="U78" s="29"/>
      <c r="V78" s="29"/>
      <c r="W78" s="29"/>
      <c r="X78" s="29"/>
      <c r="Y78" s="41"/>
      <c r="Z78" s="59">
        <f t="shared" si="1"/>
        <v>7</v>
      </c>
      <c r="AA78" s="54" t="s">
        <v>169</v>
      </c>
    </row>
    <row r="79" ht="23" customHeight="true" spans="1:27">
      <c r="A79" s="28"/>
      <c r="B79" s="10" t="s">
        <v>170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41"/>
      <c r="N79" s="23"/>
      <c r="O79" s="23"/>
      <c r="P79" s="23"/>
      <c r="Q79" s="31"/>
      <c r="R79" s="31"/>
      <c r="S79" s="31"/>
      <c r="T79" s="31">
        <v>5</v>
      </c>
      <c r="U79" s="23"/>
      <c r="V79" s="23"/>
      <c r="W79" s="23"/>
      <c r="X79" s="23"/>
      <c r="Y79" s="41"/>
      <c r="Z79" s="59">
        <f t="shared" si="1"/>
        <v>5</v>
      </c>
      <c r="AA79" s="54" t="s">
        <v>171</v>
      </c>
    </row>
    <row r="80" ht="23" customHeight="true" spans="1:27">
      <c r="A80" s="66" t="s">
        <v>172</v>
      </c>
      <c r="B80" s="67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46"/>
      <c r="N80" s="32"/>
      <c r="O80" s="32"/>
      <c r="P80" s="32"/>
      <c r="Q80" s="46"/>
      <c r="R80" s="46"/>
      <c r="S80" s="46"/>
      <c r="T80" s="46"/>
      <c r="U80" s="32"/>
      <c r="V80" s="32"/>
      <c r="W80" s="32"/>
      <c r="X80" s="32"/>
      <c r="Y80" s="72"/>
      <c r="Z80" s="59"/>
      <c r="AA80" s="73" t="s">
        <v>173</v>
      </c>
    </row>
    <row r="81" ht="18" customHeight="true" spans="1:31">
      <c r="A81" s="8"/>
      <c r="B81" s="8"/>
      <c r="C81" s="8">
        <f t="shared" ref="C81:Y81" si="2">SUM(C23:C79)</f>
        <v>0</v>
      </c>
      <c r="D81" s="8">
        <f t="shared" si="2"/>
        <v>0</v>
      </c>
      <c r="E81" s="8">
        <f t="shared" si="2"/>
        <v>0</v>
      </c>
      <c r="F81" s="8">
        <f t="shared" si="2"/>
        <v>1</v>
      </c>
      <c r="G81" s="8">
        <f t="shared" si="2"/>
        <v>1</v>
      </c>
      <c r="H81" s="8">
        <f t="shared" si="2"/>
        <v>2</v>
      </c>
      <c r="I81" s="8">
        <f t="shared" si="2"/>
        <v>2</v>
      </c>
      <c r="J81" s="8">
        <f t="shared" si="2"/>
        <v>2</v>
      </c>
      <c r="K81" s="8">
        <f t="shared" si="2"/>
        <v>7</v>
      </c>
      <c r="L81" s="8">
        <f t="shared" si="2"/>
        <v>5</v>
      </c>
      <c r="M81" s="8">
        <f t="shared" si="2"/>
        <v>1</v>
      </c>
      <c r="N81" s="8">
        <f t="shared" si="2"/>
        <v>33</v>
      </c>
      <c r="O81" s="8">
        <f t="shared" si="2"/>
        <v>32</v>
      </c>
      <c r="P81" s="8">
        <f t="shared" si="2"/>
        <v>28</v>
      </c>
      <c r="Q81" s="8">
        <f t="shared" si="2"/>
        <v>27</v>
      </c>
      <c r="R81" s="8">
        <f t="shared" si="2"/>
        <v>29</v>
      </c>
      <c r="S81" s="8">
        <f t="shared" si="2"/>
        <v>32</v>
      </c>
      <c r="T81" s="8">
        <f t="shared" si="2"/>
        <v>42</v>
      </c>
      <c r="U81" s="8">
        <f t="shared" si="2"/>
        <v>33</v>
      </c>
      <c r="V81" s="8">
        <f t="shared" si="2"/>
        <v>20</v>
      </c>
      <c r="W81" s="8">
        <f t="shared" si="2"/>
        <v>29</v>
      </c>
      <c r="X81" s="8">
        <f t="shared" si="2"/>
        <v>35</v>
      </c>
      <c r="Y81" s="8">
        <f t="shared" si="2"/>
        <v>1</v>
      </c>
      <c r="Z81" s="8">
        <f>SUM(C81:Y81)</f>
        <v>362</v>
      </c>
      <c r="AA81" s="7"/>
      <c r="AB81" s="1"/>
      <c r="AC81" s="1"/>
      <c r="AD81" s="1"/>
      <c r="AE81" s="1"/>
    </row>
    <row r="82" s="2" customFormat="true" ht="19" customHeight="true" spans="1:27">
      <c r="A82" s="68" t="s">
        <v>174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</sheetData>
  <mergeCells count="45">
    <mergeCell ref="A1:AA1"/>
    <mergeCell ref="A2:AA2"/>
    <mergeCell ref="C3:Y3"/>
    <mergeCell ref="C4:Y4"/>
    <mergeCell ref="C5:Y5"/>
    <mergeCell ref="C6:Y6"/>
    <mergeCell ref="C7:Y7"/>
    <mergeCell ref="C8:Y8"/>
    <mergeCell ref="C9:Y9"/>
    <mergeCell ref="C10:Y10"/>
    <mergeCell ref="C11:Y11"/>
    <mergeCell ref="C12:Y12"/>
    <mergeCell ref="C13:Y13"/>
    <mergeCell ref="C14:Y14"/>
    <mergeCell ref="C15:Y15"/>
    <mergeCell ref="C16:Y16"/>
    <mergeCell ref="C17:Y17"/>
    <mergeCell ref="A18:B18"/>
    <mergeCell ref="C18:Y18"/>
    <mergeCell ref="A19:AA19"/>
    <mergeCell ref="A22:B22"/>
    <mergeCell ref="A80:B80"/>
    <mergeCell ref="A81:B81"/>
    <mergeCell ref="A82:AA82"/>
    <mergeCell ref="A4:A7"/>
    <mergeCell ref="A8:A9"/>
    <mergeCell ref="A13:A14"/>
    <mergeCell ref="A20:A21"/>
    <mergeCell ref="A23:A26"/>
    <mergeCell ref="A28:A30"/>
    <mergeCell ref="A32:A38"/>
    <mergeCell ref="A40:A41"/>
    <mergeCell ref="A42:A45"/>
    <mergeCell ref="A48:A49"/>
    <mergeCell ref="A51:A52"/>
    <mergeCell ref="A56:A57"/>
    <mergeCell ref="A63:A69"/>
    <mergeCell ref="A76:A77"/>
    <mergeCell ref="A78:A79"/>
    <mergeCell ref="B20:B21"/>
    <mergeCell ref="Z20:Z21"/>
    <mergeCell ref="AA20:AA21"/>
    <mergeCell ref="AA25:AA26"/>
    <mergeCell ref="AA76:AA77"/>
    <mergeCell ref="AC28:AC29"/>
  </mergeCells>
  <conditionalFormatting sqref="Y23:Y25">
    <cfRule type="expression" dxfId="0" priority="1">
      <formula>AND(Y$21&gt;=#REF!,Y$21&lt;=#REF!)</formula>
    </cfRule>
  </conditionalFormatting>
  <printOptions horizontalCentered="true"/>
  <pageMargins left="0.196527777777778" right="0.15748031496063" top="0.25" bottom="0.156944444444444" header="0.17" footer="0.16"/>
  <pageSetup paperSize="8" scale="5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aoyou</dc:creator>
  <cp:lastModifiedBy>zhangkai</cp:lastModifiedBy>
  <dcterms:created xsi:type="dcterms:W3CDTF">2021-03-07T00:31:00Z</dcterms:created>
  <cp:lastPrinted>2024-08-24T18:41:00Z</cp:lastPrinted>
  <dcterms:modified xsi:type="dcterms:W3CDTF">2025-09-15T09:41:20Z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36F77CDE425348E4BDA754BCAE57E96E_13</vt:lpwstr>
  </property>
  <property fmtid="{D5CDD505-2E9C-101B-9397-08002B2CF9AE}" pid="4" name="KSOReadingLayout">
    <vt:bool>false</vt:bool>
  </property>
</Properties>
</file>